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<sst xmlns="http://schemas.openxmlformats.org/spreadsheetml/2006/main" count="75" uniqueCount="75">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</sst>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9312763.26</v>
      </c>
      <c r="D10" s="4">
        <v>80781.64</v>
      </c>
      <c r="E10" s="3">
        <f>C10+D10</f>
        <v>9393544.9</v>
      </c>
      <c r="F10" s="4">
        <v>2025455.06</v>
      </c>
      <c r="G10" s="4">
        <v>2025455.06</v>
      </c>
      <c r="H10" s="3">
        <f>G10-C10</f>
        <v>-7287308.199999999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56224.39</v>
      </c>
      <c r="D12" s="4">
        <v>0</v>
      </c>
      <c r="E12" s="3">
        <f t="shared" si="0"/>
        <v>56224.39</v>
      </c>
      <c r="F12" s="4">
        <v>0</v>
      </c>
      <c r="G12" s="4">
        <v>0</v>
      </c>
      <c r="H12" s="3">
        <f t="shared" si="1"/>
        <v>-56224.39</v>
      </c>
    </row>
    <row r="13" spans="2:8" ht="12.75">
      <c r="B13" s="20" t="s">
        <v>15</v>
      </c>
      <c r="C13" s="3">
        <v>1645660.41</v>
      </c>
      <c r="D13" s="4">
        <v>1528120.76</v>
      </c>
      <c r="E13" s="3">
        <f t="shared" si="0"/>
        <v>3173781.17</v>
      </c>
      <c r="F13" s="4">
        <v>2014679.69</v>
      </c>
      <c r="G13" s="4">
        <v>2014679.69</v>
      </c>
      <c r="H13" s="3">
        <f t="shared" si="1"/>
        <v>369019.28</v>
      </c>
    </row>
    <row r="14" spans="2:8" ht="12.75">
      <c r="B14" s="20" t="s">
        <v>16</v>
      </c>
      <c r="C14" s="3">
        <v>37903.04</v>
      </c>
      <c r="D14" s="4">
        <v>9604.09</v>
      </c>
      <c r="E14" s="3">
        <f t="shared" si="0"/>
        <v>47507.130000000005</v>
      </c>
      <c r="F14" s="4">
        <v>9604.09</v>
      </c>
      <c r="G14" s="4">
        <v>9604.09</v>
      </c>
      <c r="H14" s="3">
        <f t="shared" si="1"/>
        <v>-28298.95</v>
      </c>
    </row>
    <row r="15" spans="2:8" ht="12.75">
      <c r="B15" s="20" t="s">
        <v>17</v>
      </c>
      <c r="C15" s="3">
        <v>895673.26</v>
      </c>
      <c r="D15" s="4">
        <v>177886.66</v>
      </c>
      <c r="E15" s="3">
        <f t="shared" si="0"/>
        <v>1073559.92</v>
      </c>
      <c r="F15" s="4">
        <v>374348.93</v>
      </c>
      <c r="G15" s="4">
        <v>374348.93</v>
      </c>
      <c r="H15" s="3">
        <f t="shared" si="1"/>
        <v>-521324.33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62976434</v>
      </c>
      <c r="D17" s="5">
        <f t="shared" si="2"/>
        <v>5048817.93</v>
      </c>
      <c r="E17" s="5">
        <f t="shared" si="2"/>
        <v>68025251.93</v>
      </c>
      <c r="F17" s="5">
        <f t="shared" si="2"/>
        <v>68025251.93</v>
      </c>
      <c r="G17" s="5">
        <f t="shared" si="2"/>
        <v>68025251.93</v>
      </c>
      <c r="H17" s="5">
        <f t="shared" si="2"/>
        <v>5048817.930000003</v>
      </c>
    </row>
    <row r="18" spans="2:8" ht="12.75">
      <c r="B18" s="21" t="s">
        <v>18</v>
      </c>
      <c r="C18" s="3">
        <v>42933309</v>
      </c>
      <c r="D18" s="4">
        <v>-6578775.44</v>
      </c>
      <c r="E18" s="3">
        <f t="shared" si="0"/>
        <v>36354533.56</v>
      </c>
      <c r="F18" s="4">
        <v>36354533.56</v>
      </c>
      <c r="G18" s="4">
        <v>36354533.56</v>
      </c>
      <c r="H18" s="3">
        <f>G18-C18</f>
        <v>-6578775.439999998</v>
      </c>
    </row>
    <row r="19" spans="2:8" ht="12.75">
      <c r="B19" s="21" t="s">
        <v>19</v>
      </c>
      <c r="C19" s="3">
        <v>12955180</v>
      </c>
      <c r="D19" s="4">
        <v>-135267.61</v>
      </c>
      <c r="E19" s="3">
        <f t="shared" si="0"/>
        <v>12819912.39</v>
      </c>
      <c r="F19" s="4">
        <v>12819912.39</v>
      </c>
      <c r="G19" s="4">
        <v>12819912.39</v>
      </c>
      <c r="H19" s="3">
        <f aca="true" t="shared" si="3" ref="H19:H40">G19-C19</f>
        <v>-135267.6099999994</v>
      </c>
    </row>
    <row r="20" spans="2:8" ht="12.75">
      <c r="B20" s="21" t="s">
        <v>20</v>
      </c>
      <c r="C20" s="3">
        <v>1020242</v>
      </c>
      <c r="D20" s="4">
        <v>-55717.91</v>
      </c>
      <c r="E20" s="3">
        <f t="shared" si="0"/>
        <v>964524.09</v>
      </c>
      <c r="F20" s="4">
        <v>964524.09</v>
      </c>
      <c r="G20" s="4">
        <v>964524.09</v>
      </c>
      <c r="H20" s="3">
        <f t="shared" si="3"/>
        <v>-55717.91000000003</v>
      </c>
    </row>
    <row r="21" spans="2:8" ht="12.75">
      <c r="B21" s="21" t="s">
        <v>21</v>
      </c>
      <c r="C21" s="3">
        <v>0</v>
      </c>
      <c r="D21" s="4">
        <v>867312.95</v>
      </c>
      <c r="E21" s="3">
        <f t="shared" si="0"/>
        <v>867312.95</v>
      </c>
      <c r="F21" s="4">
        <v>867312.95</v>
      </c>
      <c r="G21" s="4">
        <v>867312.95</v>
      </c>
      <c r="H21" s="3">
        <f t="shared" si="3"/>
        <v>867312.95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1825167</v>
      </c>
      <c r="D23" s="4">
        <v>-578263.05</v>
      </c>
      <c r="E23" s="3">
        <f t="shared" si="0"/>
        <v>1246903.95</v>
      </c>
      <c r="F23" s="4">
        <v>1246903.95</v>
      </c>
      <c r="G23" s="4">
        <v>1246903.95</v>
      </c>
      <c r="H23" s="3">
        <f t="shared" si="3"/>
        <v>-578263.05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1192923</v>
      </c>
      <c r="D26" s="4">
        <v>-202087.63</v>
      </c>
      <c r="E26" s="3">
        <f t="shared" si="0"/>
        <v>990835.37</v>
      </c>
      <c r="F26" s="4">
        <v>990835.37</v>
      </c>
      <c r="G26" s="4">
        <v>990835.37</v>
      </c>
      <c r="H26" s="3">
        <f t="shared" si="3"/>
        <v>-202087.63</v>
      </c>
    </row>
    <row r="27" spans="2:8" ht="12.75">
      <c r="B27" s="21" t="s">
        <v>27</v>
      </c>
      <c r="C27" s="3">
        <v>3049613</v>
      </c>
      <c r="D27" s="4">
        <v>6892993.98</v>
      </c>
      <c r="E27" s="3">
        <f t="shared" si="0"/>
        <v>9942606.98</v>
      </c>
      <c r="F27" s="4">
        <v>9942606.98</v>
      </c>
      <c r="G27" s="4">
        <v>9942606.98</v>
      </c>
      <c r="H27" s="3">
        <f t="shared" si="3"/>
        <v>6892993.98</v>
      </c>
    </row>
    <row r="28" spans="2:8" ht="25.5">
      <c r="B28" s="22" t="s">
        <v>28</v>
      </c>
      <c r="C28" s="3">
        <v>0</v>
      </c>
      <c r="D28" s="4">
        <v>4838622.64</v>
      </c>
      <c r="E28" s="3">
        <f t="shared" si="0"/>
        <v>4838622.64</v>
      </c>
      <c r="F28" s="4">
        <v>4838622.64</v>
      </c>
      <c r="G28" s="4">
        <v>4838622.64</v>
      </c>
      <c r="H28" s="3">
        <f t="shared" si="3"/>
        <v>4838622.64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276668.02</v>
      </c>
      <c r="E29" s="3">
        <f t="shared" si="4"/>
        <v>276668.02</v>
      </c>
      <c r="F29" s="3">
        <f t="shared" si="4"/>
        <v>276668.02</v>
      </c>
      <c r="G29" s="3">
        <f t="shared" si="4"/>
        <v>276668.02</v>
      </c>
      <c r="H29" s="3">
        <f t="shared" si="4"/>
        <v>276668.02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0</v>
      </c>
      <c r="D31" s="4">
        <v>84233.4</v>
      </c>
      <c r="E31" s="3">
        <f t="shared" si="0"/>
        <v>84233.4</v>
      </c>
      <c r="F31" s="4">
        <v>84233.4</v>
      </c>
      <c r="G31" s="4">
        <v>84233.4</v>
      </c>
      <c r="H31" s="3">
        <f t="shared" si="3"/>
        <v>84233.4</v>
      </c>
    </row>
    <row r="32" spans="2:8" ht="12.75">
      <c r="B32" s="21" t="s">
        <v>32</v>
      </c>
      <c r="C32" s="3">
        <v>0</v>
      </c>
      <c r="D32" s="4">
        <v>192434.62</v>
      </c>
      <c r="E32" s="3">
        <f t="shared" si="0"/>
        <v>192434.62</v>
      </c>
      <c r="F32" s="4">
        <v>192434.62</v>
      </c>
      <c r="G32" s="4">
        <v>192434.62</v>
      </c>
      <c r="H32" s="3">
        <f t="shared" si="3"/>
        <v>192434.62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738511</v>
      </c>
      <c r="D38" s="3">
        <f t="shared" si="6"/>
        <v>-449864.96</v>
      </c>
      <c r="E38" s="3">
        <f t="shared" si="6"/>
        <v>288646.04</v>
      </c>
      <c r="F38" s="3">
        <f t="shared" si="6"/>
        <v>288645.04</v>
      </c>
      <c r="G38" s="3">
        <f t="shared" si="6"/>
        <v>288645.04</v>
      </c>
      <c r="H38" s="3">
        <f t="shared" si="6"/>
        <v>-449865.96</v>
      </c>
    </row>
    <row r="39" spans="2:8" ht="12.75">
      <c r="B39" s="21" t="s">
        <v>38</v>
      </c>
      <c r="C39" s="3">
        <v>738510</v>
      </c>
      <c r="D39" s="4">
        <v>-449864.96</v>
      </c>
      <c r="E39" s="3">
        <f t="shared" si="0"/>
        <v>288645.04</v>
      </c>
      <c r="F39" s="4">
        <v>288645.04</v>
      </c>
      <c r="G39" s="4">
        <v>288645.04</v>
      </c>
      <c r="H39" s="3">
        <f t="shared" si="3"/>
        <v>-449864.96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75663169.36</v>
      </c>
      <c r="D42" s="8">
        <f t="shared" si="7"/>
        <v>6672014.14</v>
      </c>
      <c r="E42" s="8">
        <f t="shared" si="7"/>
        <v>82335183.50000001</v>
      </c>
      <c r="F42" s="8">
        <f t="shared" si="7"/>
        <v>73014652.76</v>
      </c>
      <c r="G42" s="8">
        <f t="shared" si="7"/>
        <v>73014652.76</v>
      </c>
      <c r="H42" s="8">
        <f t="shared" si="7"/>
        <v>-2648516.5999999954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40912323.5</v>
      </c>
      <c r="D47" s="3">
        <f t="shared" si="8"/>
        <v>1004786.4099999999</v>
      </c>
      <c r="E47" s="3">
        <f t="shared" si="8"/>
        <v>41917109.91</v>
      </c>
      <c r="F47" s="3">
        <f t="shared" si="8"/>
        <v>41917109.91</v>
      </c>
      <c r="G47" s="3">
        <f t="shared" si="8"/>
        <v>41917109.91</v>
      </c>
      <c r="H47" s="3">
        <f t="shared" si="8"/>
        <v>1004786.4100000001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23211121.16</v>
      </c>
      <c r="D50" s="4">
        <v>949794.6</v>
      </c>
      <c r="E50" s="3">
        <f t="shared" si="9"/>
        <v>24160915.76</v>
      </c>
      <c r="F50" s="4">
        <v>24160915.76</v>
      </c>
      <c r="G50" s="4">
        <v>24160915.76</v>
      </c>
      <c r="H50" s="3">
        <f t="shared" si="10"/>
        <v>949794.6000000015</v>
      </c>
    </row>
    <row r="51" spans="2:8" ht="38.25">
      <c r="B51" s="22" t="s">
        <v>46</v>
      </c>
      <c r="C51" s="3">
        <v>17701202.34</v>
      </c>
      <c r="D51" s="4">
        <v>54991.81</v>
      </c>
      <c r="E51" s="3">
        <f t="shared" si="9"/>
        <v>17756194.15</v>
      </c>
      <c r="F51" s="4">
        <v>17756194.15</v>
      </c>
      <c r="G51" s="4">
        <v>17756194.15</v>
      </c>
      <c r="H51" s="3">
        <f t="shared" si="10"/>
        <v>54991.80999999866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-2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-2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-2</v>
      </c>
      <c r="E60" s="3">
        <f t="shared" si="9"/>
        <v>0</v>
      </c>
      <c r="F60" s="4">
        <v>0</v>
      </c>
      <c r="G60" s="4">
        <v>0</v>
      </c>
      <c r="H60" s="3">
        <f t="shared" si="10"/>
        <v>-2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40912325.5</v>
      </c>
      <c r="D67" s="12">
        <f t="shared" si="13"/>
        <v>1004784.4099999999</v>
      </c>
      <c r="E67" s="12">
        <f t="shared" si="13"/>
        <v>41917109.91</v>
      </c>
      <c r="F67" s="12">
        <f t="shared" si="13"/>
        <v>41917109.91</v>
      </c>
      <c r="G67" s="12">
        <f t="shared" si="13"/>
        <v>41917109.91</v>
      </c>
      <c r="H67" s="12">
        <f t="shared" si="13"/>
        <v>1004784.4100000001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116575494.86</v>
      </c>
      <c r="D72" s="12">
        <f t="shared" si="15"/>
        <v>7676798.55</v>
      </c>
      <c r="E72" s="12">
        <f t="shared" si="15"/>
        <v>124252293.41000001</v>
      </c>
      <c r="F72" s="12">
        <f t="shared" si="15"/>
        <v>114931762.67</v>
      </c>
      <c r="G72" s="12">
        <f t="shared" si="15"/>
        <v>114931762.67</v>
      </c>
      <c r="H72" s="12">
        <f t="shared" si="15"/>
        <v>-1643732.1899999953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2016-12-20T19:44:47Z</cp:lastPrinted>
  <dcterms:created xsi:type="dcterms:W3CDTF">2016-10-11T20:13:05Z</dcterms:created>
  <dcterms:modified xsi:type="dcterms:W3CDTF">2021-02-04T20:16:51Z</dcterms:modified>
  <cp:category/>
  <cp:version/>
  <cp:contentType/>
  <cp:contentStatus/>
</cp:coreProperties>
</file>