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TAI SINDICATURA\"/>
    </mc:Choice>
  </mc:AlternateContent>
  <bookViews>
    <workbookView xWindow="0" yWindow="0" windowWidth="20490" windowHeight="7365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52511"/>
</workbook>
</file>

<file path=xl/calcChain.xml><?xml version="1.0" encoding="utf-8"?>
<calcChain xmlns="http://schemas.openxmlformats.org/spreadsheetml/2006/main">
  <c r="D8" i="1" l="1"/>
  <c r="H89" i="1" l="1"/>
  <c r="H90" i="1"/>
  <c r="H88" i="1"/>
  <c r="H86" i="1" l="1"/>
  <c r="H81" i="1"/>
  <c r="H82" i="1"/>
  <c r="H83" i="1"/>
  <c r="H84" i="1"/>
  <c r="H85" i="1"/>
  <c r="H80" i="1"/>
  <c r="H79" i="1"/>
  <c r="H78" i="1"/>
  <c r="H77" i="1"/>
  <c r="H76" i="1"/>
  <c r="H75" i="1"/>
  <c r="H74" i="1"/>
  <c r="H73" i="1"/>
  <c r="H72" i="1"/>
  <c r="H71" i="1"/>
  <c r="H70" i="1"/>
  <c r="H69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87" i="1" s="1"/>
  <c r="H18" i="1"/>
  <c r="H19" i="1"/>
  <c r="H20" i="1"/>
  <c r="H21" i="1"/>
  <c r="H22" i="1"/>
  <c r="H23" i="1"/>
  <c r="H24" i="1"/>
  <c r="H25" i="1"/>
  <c r="H17" i="1"/>
  <c r="H16" i="1"/>
  <c r="H15" i="1"/>
  <c r="H14" i="1"/>
  <c r="H13" i="1"/>
  <c r="H12" i="1"/>
  <c r="H11" i="1"/>
  <c r="H10" i="1"/>
  <c r="H9" i="1"/>
  <c r="H8" i="1"/>
  <c r="F144" i="1" l="1"/>
  <c r="F145" i="1"/>
  <c r="F146" i="1"/>
  <c r="F147" i="1"/>
  <c r="F148" i="1"/>
  <c r="F149" i="1"/>
  <c r="F150" i="1"/>
  <c r="F151" i="1"/>
  <c r="F152" i="1"/>
  <c r="F143" i="1"/>
  <c r="E143" i="1"/>
  <c r="E144" i="1"/>
  <c r="E145" i="1"/>
  <c r="E146" i="1"/>
  <c r="E147" i="1"/>
  <c r="E148" i="1"/>
  <c r="E149" i="1"/>
  <c r="E150" i="1"/>
  <c r="E151" i="1"/>
  <c r="E152" i="1"/>
  <c r="D143" i="1"/>
  <c r="D144" i="1"/>
  <c r="D145" i="1"/>
  <c r="D146" i="1"/>
  <c r="D147" i="1"/>
  <c r="D148" i="1"/>
  <c r="D149" i="1"/>
  <c r="D150" i="1"/>
  <c r="D151" i="1"/>
  <c r="D152" i="1"/>
  <c r="F142" i="1"/>
  <c r="F141" i="1"/>
  <c r="E141" i="1"/>
  <c r="E142" i="1"/>
  <c r="D141" i="1"/>
  <c r="D142" i="1"/>
  <c r="F140" i="1"/>
  <c r="F139" i="1"/>
  <c r="F138" i="1"/>
  <c r="F136" i="1"/>
  <c r="F137" i="1"/>
  <c r="F135" i="1"/>
  <c r="F134" i="1"/>
  <c r="F133" i="1"/>
  <c r="F132" i="1"/>
  <c r="E132" i="1"/>
  <c r="E133" i="1"/>
  <c r="E134" i="1"/>
  <c r="E135" i="1"/>
  <c r="E136" i="1"/>
  <c r="E137" i="1"/>
  <c r="E138" i="1"/>
  <c r="E139" i="1"/>
  <c r="E140" i="1"/>
  <c r="D132" i="1"/>
  <c r="D133" i="1"/>
  <c r="D134" i="1"/>
  <c r="D135" i="1"/>
  <c r="D136" i="1"/>
  <c r="D137" i="1"/>
  <c r="D138" i="1"/>
  <c r="D139" i="1"/>
  <c r="D140" i="1"/>
  <c r="E131" i="1"/>
  <c r="F131" i="1"/>
  <c r="D131" i="1"/>
  <c r="F128" i="1"/>
  <c r="F129" i="1"/>
  <c r="F130" i="1"/>
  <c r="F127" i="1"/>
  <c r="E127" i="1"/>
  <c r="E128" i="1"/>
  <c r="E129" i="1"/>
  <c r="E130" i="1"/>
  <c r="D127" i="1"/>
  <c r="D128" i="1"/>
  <c r="D129" i="1"/>
  <c r="D130" i="1"/>
  <c r="F126" i="1" l="1"/>
  <c r="E126" i="1"/>
  <c r="D126" i="1"/>
  <c r="F121" i="1"/>
  <c r="F122" i="1"/>
  <c r="F123" i="1"/>
  <c r="F124" i="1"/>
  <c r="F125" i="1"/>
  <c r="F120" i="1"/>
  <c r="E120" i="1"/>
  <c r="E121" i="1"/>
  <c r="E122" i="1"/>
  <c r="E123" i="1"/>
  <c r="E124" i="1"/>
  <c r="E125" i="1"/>
  <c r="F117" i="1" l="1"/>
  <c r="F118" i="1"/>
  <c r="F119" i="1"/>
  <c r="F116" i="1"/>
  <c r="F109" i="1"/>
  <c r="F110" i="1"/>
  <c r="F111" i="1"/>
  <c r="F112" i="1"/>
  <c r="F113" i="1"/>
  <c r="F114" i="1"/>
  <c r="F115" i="1"/>
  <c r="F108" i="1"/>
  <c r="F106" i="1"/>
  <c r="F107" i="1"/>
  <c r="F105" i="1"/>
  <c r="F101" i="1"/>
  <c r="F102" i="1"/>
  <c r="F103" i="1"/>
  <c r="F104" i="1"/>
  <c r="F100" i="1"/>
  <c r="F97" i="1"/>
  <c r="F95" i="1"/>
  <c r="F96" i="1"/>
  <c r="F94" i="1"/>
  <c r="F93" i="1"/>
  <c r="F92" i="1"/>
  <c r="F90" i="1"/>
  <c r="F91" i="1"/>
  <c r="F89" i="1"/>
  <c r="F88" i="1"/>
  <c r="F87" i="1"/>
  <c r="F82" i="1"/>
  <c r="F83" i="1"/>
  <c r="F84" i="1"/>
  <c r="F85" i="1"/>
  <c r="F86" i="1"/>
  <c r="F81" i="1"/>
  <c r="E81" i="1"/>
  <c r="E82" i="1"/>
  <c r="E83" i="1"/>
  <c r="E84" i="1"/>
  <c r="E85" i="1"/>
  <c r="E86" i="1"/>
  <c r="E87" i="1"/>
  <c r="E88" i="1"/>
  <c r="E89" i="1"/>
  <c r="E90" i="1"/>
  <c r="E91" i="1"/>
  <c r="E92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0" i="1"/>
  <c r="F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F9" i="1"/>
  <c r="E8" i="1"/>
  <c r="E9" i="1"/>
  <c r="D9" i="1"/>
</calcChain>
</file>

<file path=xl/sharedStrings.xml><?xml version="1.0" encoding="utf-8"?>
<sst xmlns="http://schemas.openxmlformats.org/spreadsheetml/2006/main" count="281" uniqueCount="118">
  <si>
    <t>54179</t>
  </si>
  <si>
    <t>TÍTULO</t>
  </si>
  <si>
    <t>NOMBRE CORTO</t>
  </si>
  <si>
    <t>DESCRIPCIÓN</t>
  </si>
  <si>
    <t xml:space="preserve">XXXIVc. Inventario de Bajas Practicadas a Bienes Muebles </t>
  </si>
  <si>
    <t>LTAIPEN_Art_33_Fr_XXXIV_c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</si>
  <si>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</si>
  <si>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</si>
  <si>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</si>
  <si>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</si>
  <si>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</si>
  <si>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</si>
  <si>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</si>
  <si>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526687</t>
  </si>
  <si>
    <t>526688</t>
  </si>
  <si>
    <t>526689</t>
  </si>
  <si>
    <t>526682</t>
  </si>
  <si>
    <t>526692</t>
  </si>
  <si>
    <t>526681</t>
  </si>
  <si>
    <t>526685</t>
  </si>
  <si>
    <t>526684</t>
  </si>
  <si>
    <t>526690</t>
  </si>
  <si>
    <t>526683</t>
  </si>
  <si>
    <t>526686</t>
  </si>
  <si>
    <t>526691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</si>
  <si>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</si>
  <si>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</si>
  <si>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</si>
  <si>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</si>
  <si>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</si>
  <si>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Número de inventario</t>
  </si>
  <si>
    <t>Causa de baja</t>
  </si>
  <si>
    <t>Fecha de baja (día/mes/año)</t>
  </si>
  <si>
    <t>Valor del bien a la fecha de baja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</si>
  <si>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</si>
  <si>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</si>
  <si>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</si>
  <si>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</si>
  <si>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TELEFONO PANASONIC KX T55 COLOR BEIGE IJ-06-07-00-III</t>
  </si>
  <si>
    <t xml:space="preserve">CALCULADORA  IJ -18-02-10-II </t>
  </si>
  <si>
    <t xml:space="preserve">TECLADO </t>
  </si>
  <si>
    <t xml:space="preserve">IMPRESORA DE PUNTO DE MATRIZ </t>
  </si>
  <si>
    <t>IMPRESORA IJ-22-05-14</t>
  </si>
  <si>
    <t>04-00005</t>
  </si>
  <si>
    <t>04-00035</t>
  </si>
  <si>
    <t>04-00045</t>
  </si>
  <si>
    <t>04-00053</t>
  </si>
  <si>
    <t>04-00054</t>
  </si>
  <si>
    <t>03-00086</t>
  </si>
  <si>
    <t>C) QUE SE HAN DESCOMPUESTO Y SU REPARACIÓN NO RESULTA RENTABLE.</t>
  </si>
  <si>
    <t>B) QUE SE HAN DESCOMPUESTO Y NO SON SUSCEPTIBLES DE REPARACIÓN.</t>
  </si>
  <si>
    <t>TELEFONO KL-31-12-14-E</t>
  </si>
  <si>
    <t>TELEFONO ALAMBRICO COLOR NEGRO</t>
  </si>
  <si>
    <t>TELEFONO DIGITAL COLOR NEGRO KL-311214-G</t>
  </si>
  <si>
    <t>TELEFONO DIGITAL COLOR NEGRO KL-121001</t>
  </si>
  <si>
    <t xml:space="preserve">TELEFONO DIGITAL COLOR NEGRO </t>
  </si>
  <si>
    <t>BOCINAS C</t>
  </si>
  <si>
    <t>NO BREAK KL-31-12-14-B</t>
  </si>
  <si>
    <t>ESCANER SCAN JET KL-18-11-09</t>
  </si>
  <si>
    <t xml:space="preserve">MOUSE ALAMBRICO </t>
  </si>
  <si>
    <t xml:space="preserve">MOUSE </t>
  </si>
  <si>
    <t xml:space="preserve">TRITURADORA DE PAPEL </t>
  </si>
  <si>
    <t>MAQUINA DE ESCRIBIR COLOR BLANCO</t>
  </si>
  <si>
    <t xml:space="preserve">TERMOMETRO DIGITAL </t>
  </si>
  <si>
    <t xml:space="preserve">BAUMANOMETRO ANDROIDE DE PEDESTAL </t>
  </si>
  <si>
    <t xml:space="preserve">ABANICO </t>
  </si>
  <si>
    <t xml:space="preserve">LAP TOP </t>
  </si>
  <si>
    <t>07-00010</t>
  </si>
  <si>
    <t>07-00017</t>
  </si>
  <si>
    <t>07-00020</t>
  </si>
  <si>
    <t>07-00030</t>
  </si>
  <si>
    <t>07-00040</t>
  </si>
  <si>
    <t>SILLON SEMIEJECUTIVO OP-06-01-10</t>
  </si>
  <si>
    <t>SILLA METALICA CON ASIENTO CAFÉ  OP 1-09-99-V</t>
  </si>
  <si>
    <t>MONITOR</t>
  </si>
  <si>
    <t xml:space="preserve">MOUSE INALAMBRCO </t>
  </si>
  <si>
    <t>MOUSE</t>
  </si>
  <si>
    <t xml:space="preserve">CAMARA PARA COMPUTADORA </t>
  </si>
  <si>
    <t>REGULADOR OP-23-02-10</t>
  </si>
  <si>
    <t>VENTILADOR DE PEDESTAL OP-11-06-09-I</t>
  </si>
  <si>
    <t>VENTILADOR DE PEDESTAL  OP-11-06-09</t>
  </si>
  <si>
    <t>NAVEGADOR OP -05-04-02</t>
  </si>
  <si>
    <t>ANTENA PARA NAVEGADOR OP-05-04-02-II</t>
  </si>
  <si>
    <t xml:space="preserve">CAMIONETA </t>
  </si>
  <si>
    <t xml:space="preserve">COPIADORA </t>
  </si>
  <si>
    <t xml:space="preserve">CPU </t>
  </si>
  <si>
    <t xml:space="preserve">IMPRESORA </t>
  </si>
  <si>
    <t>VENTILADOR DE PEDESTAL  NEGRO</t>
  </si>
  <si>
    <t>08-00005</t>
  </si>
  <si>
    <t>08-00012</t>
  </si>
  <si>
    <t>08-00037</t>
  </si>
  <si>
    <t>08-00062</t>
  </si>
  <si>
    <t>08-00063</t>
  </si>
  <si>
    <t>08-00064</t>
  </si>
  <si>
    <t>08-00065</t>
  </si>
  <si>
    <t>08-00066</t>
  </si>
  <si>
    <t>08-00067</t>
  </si>
  <si>
    <t>08-00068</t>
  </si>
  <si>
    <t>08-00069</t>
  </si>
  <si>
    <t>08-00070</t>
  </si>
  <si>
    <t>08-00072</t>
  </si>
  <si>
    <t>08-00073</t>
  </si>
  <si>
    <t>08-00074</t>
  </si>
  <si>
    <t>08-00087</t>
  </si>
  <si>
    <t>08-00088</t>
  </si>
  <si>
    <t>08-00089</t>
  </si>
  <si>
    <t>08-00090</t>
  </si>
  <si>
    <t>08-00091</t>
  </si>
  <si>
    <t>08-00093</t>
  </si>
  <si>
    <t>08-00120</t>
  </si>
  <si>
    <t xml:space="preserve">A) CUYA OBSOLESCENCIA O GRADO DE DETERIORO IMPOSIBILITA SU APROVECHAMIENTO EN EL SERVICIO. </t>
  </si>
  <si>
    <t xml:space="preserve">NO BREAK </t>
  </si>
  <si>
    <t>TECLADO MULTIMEDIA ST 26-12-II</t>
  </si>
  <si>
    <t>NO BREAK</t>
  </si>
  <si>
    <t xml:space="preserve">AIRE ACONDICIONADO </t>
  </si>
  <si>
    <t>CONGELADOR ST31-12-12</t>
  </si>
  <si>
    <t xml:space="preserve">PARRILLA CON CUATRO QUEMADORES METALICA </t>
  </si>
  <si>
    <t>SINDICATURA MUNCIPAL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</si>
</sst>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NumberFormat="1"/>
    <xf numFmtId="0" fontId="4" fillId="0" borderId="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NTARIO%202019\BAJAS%20TODAS%20LA%20UNIDADES\02%20DESPACHO%20DE%20PRESIDENCIA\SOLICITUD%20DE%20BAJA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NTARIO%202019\BAJAS%20TODAS%20LA%20UNIDADES\11%20DIRECCION%20DE%20DESARROLLO%20RURAL\01SOLICITUD%20DE%20BAJA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NTARIO%202019\BAJAS%20TODAS%20LA%20UNIDADES\12%20DIRECCION%20DE%20DEPORTES%20Y%20RECREACION\SOLICITUD%20DE%20BAJA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NTARIO%202019\BAJAS%20TODAS%20LA%20UNIDADES\13%20DIRECCION%20DE%20PROTECCION%20CIVIL\13%20SOLICITUD%20DE%20BAJA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NTARIO%202019\BAJAS%20TODAS%20LA%20UNIDADES\14%20DIRECCION%20DE%20ASUNTOS%20JURIDICOS\SOLICITUD%20DE%20BAJA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NTARIO%202019\BAJAS%20TODAS%20LA%20UNIDADES\15%20DIRECCION%20DE%20REGISTRO%20CIVIL\SOLICITUD%20DE%20BAJ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NTARIO%20GENERAL%20SANTA%20MARIA%20DEL%20ORO%20OFICINA%20SINDIC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NTARIO%202019\BAJAS%20TODAS%20LA%20UNIDADES\03%20SECRETARIA%20DEL%20AYUNTAMIENTO\SOLICITUD%20DE%20BAJ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NTARIO%202019\BAJAS%20TODAS%20LA%20UNIDADES\06%20DIRECCION%20DE%20PLANEACION%20Y%20DESARROLLO%20MUNICIPAL\SOLICITUD%20DE%20BAJA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NTARIO%20GENERAL%20SANTA%20MARIA%20DEL%20OR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NTARIO%202019\BAJAS%20TODAS%20LA%20UNIDADES\07%20DIRECCION%20DE%20SERVICIOS%20MEDICOS\SOLICITUD%20DE%20BAJA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NTARIO%202019\BAJAS%20TODAS%20LA%20UNIDADES\08%20DIRECCION%20DE%20OBRAS%20PUBLICAS\SOLICITUD%20DE%20BAJA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NTARIO%202019\BAJAS%20TODAS%20LA%20UNIDADES\09%20DIRECCION%20DE%20SEGURIDAD%20PUBLICA\SOLICITUD%20DE%20BAJA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NTARIO%202019\BAJAS%20TODAS%20LA%20UNIDADES\10%20DIRECCION%20DE%20CULTURA%20Y%20TURISMO\SOLICITUD%20DE%20BAJ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D 6"/>
    </sheetNames>
    <sheetDataSet>
      <sheetData sheetId="0" refreshError="1">
        <row r="11">
          <cell r="D11" t="str">
            <v>02-00031</v>
          </cell>
          <cell r="E11" t="str">
            <v>IMPRESORA BLANCO Y NEGRO</v>
          </cell>
        </row>
        <row r="12">
          <cell r="D12" t="str">
            <v>02-00040</v>
          </cell>
          <cell r="E12" t="str">
            <v xml:space="preserve">CAFETERA DE 42 TAZAS </v>
          </cell>
        </row>
        <row r="24">
          <cell r="C24" t="str">
            <v>D) QUE SON DESECHOS Y NO ES POSIBLE SU REAPROVECHAMIENTO.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D 6"/>
      <sheetName val="CED 6 A"/>
    </sheetNames>
    <sheetDataSet>
      <sheetData sheetId="0">
        <row r="11">
          <cell r="D11" t="str">
            <v>11-00012</v>
          </cell>
          <cell r="E11" t="str">
            <v xml:space="preserve">SILLA DE VISITA COLOR NEGRO </v>
          </cell>
        </row>
        <row r="12">
          <cell r="D12" t="str">
            <v>11-00017</v>
          </cell>
          <cell r="E12" t="str">
            <v>TECLADO</v>
          </cell>
        </row>
        <row r="13">
          <cell r="D13" t="str">
            <v>11-00025</v>
          </cell>
          <cell r="E13" t="str">
            <v xml:space="preserve">MONITOR  A COMPUTADORA </v>
          </cell>
        </row>
        <row r="14">
          <cell r="D14" t="str">
            <v>11-00033</v>
          </cell>
          <cell r="E14" t="str">
            <v>VENTILADOR SA 050-06-09</v>
          </cell>
        </row>
        <row r="25">
          <cell r="C25" t="str">
            <v>D) QUE SON DESECHOS Y NO ES POSIBLE SU REAPROVECHAMIENTO.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D 6"/>
    </sheetNames>
    <sheetDataSet>
      <sheetData sheetId="0">
        <row r="11">
          <cell r="D11" t="str">
            <v>12-00032</v>
          </cell>
          <cell r="E11" t="str">
            <v xml:space="preserve">CONTROL DE AIRE ADONCIONADO COMPLADEMUN </v>
          </cell>
        </row>
        <row r="25">
          <cell r="C25" t="str">
            <v>D) QUE SON DESECHOS Y NO ES POSIBLE SU REAPROVECHAMIENTO.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D 6"/>
    </sheetNames>
    <sheetDataSet>
      <sheetData sheetId="0">
        <row r="11">
          <cell r="D11" t="str">
            <v>13-00005</v>
          </cell>
          <cell r="E11" t="str">
            <v xml:space="preserve">SILLA  DE VISITA COLOR NEGRO </v>
          </cell>
        </row>
        <row r="12">
          <cell r="D12" t="str">
            <v>13-00012</v>
          </cell>
          <cell r="E12" t="str">
            <v xml:space="preserve">MUEBLE DE MADERA DOS PUERTAS </v>
          </cell>
        </row>
        <row r="13">
          <cell r="D13" t="str">
            <v>13-00027</v>
          </cell>
          <cell r="E13" t="str">
            <v xml:space="preserve">VENTILADOR </v>
          </cell>
        </row>
        <row r="14">
          <cell r="D14" t="str">
            <v>13-00030</v>
          </cell>
          <cell r="E14" t="str">
            <v xml:space="preserve">1 BOMBA  BLANCA CAPACIDAD 15 LT </v>
          </cell>
        </row>
        <row r="15">
          <cell r="D15" t="str">
            <v>13-00031</v>
          </cell>
          <cell r="E15" t="str">
            <v xml:space="preserve">BASE P/ RADIO DE  COMUNICACIÓN </v>
          </cell>
        </row>
        <row r="16">
          <cell r="D16" t="str">
            <v>13-00032</v>
          </cell>
          <cell r="E16" t="str">
            <v xml:space="preserve">RADIO PORTATIL </v>
          </cell>
        </row>
        <row r="17">
          <cell r="D17" t="str">
            <v>13-00033</v>
          </cell>
          <cell r="E17" t="str">
            <v>RADIO PC131214</v>
          </cell>
        </row>
        <row r="18">
          <cell r="D18" t="str">
            <v>13-00034</v>
          </cell>
          <cell r="E18" t="str">
            <v xml:space="preserve">ALTAVOZ </v>
          </cell>
        </row>
        <row r="19">
          <cell r="D19" t="str">
            <v>13-00035</v>
          </cell>
          <cell r="E19" t="str">
            <v xml:space="preserve">MOTOSIERRA EVANS - COLOR NARANJA </v>
          </cell>
        </row>
        <row r="20">
          <cell r="C20" t="str">
            <v xml:space="preserve">A) CUYA OBSOLESCENCIA O GRADO DE DETERIORO IMPOSIBILITA SU APROVECHAMIENTO EN EL SERVICIO. </v>
          </cell>
        </row>
        <row r="21">
          <cell r="C21" t="str">
            <v>B) QUE SE HAN DESCOMPUESTO Y NO SON SUSCEPTIBLES DE REPARACIÓN.</v>
          </cell>
        </row>
        <row r="22">
          <cell r="C22" t="str">
            <v>C) QUE SE HAN DESCOMPUESTO Y SU REPARACIÓN NO RESULTA RENTABLE.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D 6"/>
    </sheetNames>
    <sheetDataSet>
      <sheetData sheetId="0">
        <row r="11">
          <cell r="D11" t="str">
            <v>14-00015</v>
          </cell>
          <cell r="E11" t="str">
            <v>TECLADO 910252</v>
          </cell>
        </row>
        <row r="12">
          <cell r="D12" t="str">
            <v>14-00020</v>
          </cell>
          <cell r="E12" t="str">
            <v xml:space="preserve">MULTIFUNCIONAL DESK JET </v>
          </cell>
        </row>
        <row r="25">
          <cell r="C25" t="str">
            <v>D) QUE SON DESECHOS Y NO ES POSIBLE SU REAPROVECHAMIENTO.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D 6"/>
    </sheetNames>
    <sheetDataSet>
      <sheetData sheetId="0">
        <row r="11">
          <cell r="D11" t="str">
            <v>15-00030</v>
          </cell>
          <cell r="E11" t="str">
            <v xml:space="preserve">NO BREAK </v>
          </cell>
        </row>
        <row r="12">
          <cell r="D12" t="str">
            <v>15-00048</v>
          </cell>
          <cell r="E12" t="str">
            <v>TECLADO MN-12-12-00-IV</v>
          </cell>
        </row>
        <row r="13">
          <cell r="D13" t="str">
            <v>15-00049</v>
          </cell>
          <cell r="E13" t="str">
            <v>TECLADO MN-30-12-05</v>
          </cell>
        </row>
        <row r="14">
          <cell r="D14" t="str">
            <v>15-00050</v>
          </cell>
          <cell r="E14" t="str">
            <v>TECLADO MN-12-12-00-IV</v>
          </cell>
        </row>
        <row r="15">
          <cell r="D15" t="str">
            <v>15-00051</v>
          </cell>
          <cell r="E15" t="str">
            <v>MOUSE</v>
          </cell>
        </row>
        <row r="16">
          <cell r="D16" t="str">
            <v>15-00052</v>
          </cell>
          <cell r="E16" t="str">
            <v>MOUSE</v>
          </cell>
        </row>
        <row r="17">
          <cell r="D17" t="str">
            <v>15-00053</v>
          </cell>
          <cell r="E17" t="str">
            <v>MOUSE</v>
          </cell>
        </row>
        <row r="18">
          <cell r="D18" t="str">
            <v>15-00054</v>
          </cell>
          <cell r="E18" t="str">
            <v>IMPRESORA MN-28-08-07</v>
          </cell>
        </row>
        <row r="19">
          <cell r="D19" t="str">
            <v>15-00056</v>
          </cell>
          <cell r="E19" t="str">
            <v>REGULADOR MN-12-12-06-1</v>
          </cell>
        </row>
        <row r="20">
          <cell r="D20" t="str">
            <v>15-00058</v>
          </cell>
          <cell r="E20" t="str">
            <v>MAQUINA DE ESCRIBIR (OFICINAS ADMINSITRATIVAS)MN -12-10-99-7-V11</v>
          </cell>
        </row>
        <row r="25">
          <cell r="C25" t="str">
            <v>D) QUE SON DESECHOS Y NO ES POSIBLE SU REAPROVECHAMIENTO.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D 3A01"/>
      <sheetName val="CONTABILIDAD"/>
    </sheetNames>
    <sheetDataSet>
      <sheetData sheetId="0"/>
      <sheetData sheetId="1">
        <row r="128">
          <cell r="I128">
            <v>1269</v>
          </cell>
        </row>
        <row r="133">
          <cell r="I133">
            <v>976</v>
          </cell>
        </row>
        <row r="174">
          <cell r="I174">
            <v>1493</v>
          </cell>
        </row>
        <row r="184">
          <cell r="I184">
            <v>1493</v>
          </cell>
        </row>
        <row r="193">
          <cell r="I193">
            <v>549</v>
          </cell>
        </row>
        <row r="194">
          <cell r="I194">
            <v>549</v>
          </cell>
        </row>
        <row r="207">
          <cell r="I207">
            <v>861.21</v>
          </cell>
        </row>
        <row r="215">
          <cell r="I215">
            <v>250</v>
          </cell>
        </row>
        <row r="216">
          <cell r="I216">
            <v>250</v>
          </cell>
        </row>
        <row r="217">
          <cell r="I217">
            <v>250</v>
          </cell>
        </row>
        <row r="218">
          <cell r="I218">
            <v>250</v>
          </cell>
        </row>
        <row r="219">
          <cell r="I219">
            <v>250</v>
          </cell>
        </row>
        <row r="220">
          <cell r="I220">
            <v>250</v>
          </cell>
        </row>
        <row r="221">
          <cell r="I221">
            <v>250</v>
          </cell>
        </row>
        <row r="222">
          <cell r="I222">
            <v>250</v>
          </cell>
        </row>
        <row r="223">
          <cell r="I223">
            <v>250</v>
          </cell>
        </row>
        <row r="224">
          <cell r="I224">
            <v>250</v>
          </cell>
        </row>
        <row r="227">
          <cell r="I227">
            <v>1250</v>
          </cell>
        </row>
        <row r="228">
          <cell r="I228">
            <v>10599</v>
          </cell>
        </row>
        <row r="229">
          <cell r="I229">
            <v>7189</v>
          </cell>
        </row>
        <row r="230">
          <cell r="I230">
            <v>900</v>
          </cell>
        </row>
        <row r="231">
          <cell r="I231">
            <v>2360</v>
          </cell>
        </row>
        <row r="232">
          <cell r="I232">
            <v>2750</v>
          </cell>
        </row>
        <row r="233">
          <cell r="I233">
            <v>29000</v>
          </cell>
        </row>
        <row r="234">
          <cell r="I234">
            <v>4924.2</v>
          </cell>
        </row>
        <row r="235">
          <cell r="I235">
            <v>4924.2</v>
          </cell>
        </row>
        <row r="236">
          <cell r="I236">
            <v>4924.2</v>
          </cell>
        </row>
        <row r="237">
          <cell r="I237">
            <v>4924.2</v>
          </cell>
        </row>
        <row r="238">
          <cell r="I238">
            <v>4924.2</v>
          </cell>
        </row>
        <row r="239">
          <cell r="I239">
            <v>4924.2</v>
          </cell>
        </row>
        <row r="240">
          <cell r="I240">
            <v>4924.2</v>
          </cell>
        </row>
        <row r="241">
          <cell r="I241">
            <v>7307</v>
          </cell>
        </row>
        <row r="242">
          <cell r="I242">
            <v>4924.2</v>
          </cell>
        </row>
        <row r="243">
          <cell r="I243">
            <v>1050</v>
          </cell>
        </row>
        <row r="244">
          <cell r="I244">
            <v>1493</v>
          </cell>
        </row>
        <row r="245">
          <cell r="I245">
            <v>250</v>
          </cell>
        </row>
        <row r="246">
          <cell r="I246">
            <v>4924.2</v>
          </cell>
        </row>
        <row r="247">
          <cell r="I247">
            <v>1250</v>
          </cell>
        </row>
        <row r="248">
          <cell r="I248">
            <v>950</v>
          </cell>
        </row>
        <row r="249">
          <cell r="I249">
            <v>4924.2</v>
          </cell>
        </row>
        <row r="250">
          <cell r="I250">
            <v>4924.2</v>
          </cell>
        </row>
        <row r="251">
          <cell r="I251">
            <v>4924.2</v>
          </cell>
        </row>
        <row r="252">
          <cell r="I252">
            <v>4924.2</v>
          </cell>
        </row>
        <row r="253">
          <cell r="I253">
            <v>4924.2</v>
          </cell>
        </row>
        <row r="254">
          <cell r="I254">
            <v>999</v>
          </cell>
        </row>
        <row r="255">
          <cell r="I255">
            <v>7307</v>
          </cell>
        </row>
        <row r="256">
          <cell r="I256">
            <v>7307</v>
          </cell>
        </row>
        <row r="257">
          <cell r="I257">
            <v>4924.2</v>
          </cell>
        </row>
        <row r="258">
          <cell r="I258">
            <v>4924.2</v>
          </cell>
        </row>
        <row r="259">
          <cell r="I259">
            <v>4924.2</v>
          </cell>
        </row>
        <row r="260">
          <cell r="I260">
            <v>4924.2</v>
          </cell>
        </row>
        <row r="261">
          <cell r="I261">
            <v>4924.2</v>
          </cell>
        </row>
        <row r="262">
          <cell r="I262">
            <v>2668.39</v>
          </cell>
        </row>
        <row r="263">
          <cell r="I263">
            <v>250</v>
          </cell>
        </row>
        <row r="264">
          <cell r="I264">
            <v>250</v>
          </cell>
        </row>
        <row r="265">
          <cell r="I265">
            <v>4924.2</v>
          </cell>
        </row>
        <row r="266">
          <cell r="I266">
            <v>2668.39</v>
          </cell>
        </row>
        <row r="267">
          <cell r="I267">
            <v>4924.2</v>
          </cell>
        </row>
        <row r="268">
          <cell r="I268">
            <v>3000</v>
          </cell>
        </row>
        <row r="269">
          <cell r="I269">
            <v>999</v>
          </cell>
        </row>
        <row r="294">
          <cell r="I294">
            <v>1250</v>
          </cell>
        </row>
        <row r="296">
          <cell r="I296">
            <v>1250</v>
          </cell>
        </row>
        <row r="297">
          <cell r="I297">
            <v>4924</v>
          </cell>
        </row>
        <row r="303">
          <cell r="I303">
            <v>467</v>
          </cell>
        </row>
        <row r="308">
          <cell r="I308">
            <v>25119</v>
          </cell>
        </row>
        <row r="315">
          <cell r="I315">
            <v>8699</v>
          </cell>
        </row>
        <row r="329">
          <cell r="I329">
            <v>746.46</v>
          </cell>
        </row>
        <row r="358">
          <cell r="I358">
            <v>1500</v>
          </cell>
        </row>
        <row r="367">
          <cell r="I367">
            <v>250</v>
          </cell>
        </row>
        <row r="374">
          <cell r="I374">
            <v>5622</v>
          </cell>
        </row>
        <row r="375">
          <cell r="I375">
            <v>750</v>
          </cell>
        </row>
        <row r="530">
          <cell r="I530">
            <v>746.46</v>
          </cell>
        </row>
        <row r="531">
          <cell r="I531">
            <v>746.46</v>
          </cell>
        </row>
        <row r="532">
          <cell r="I532">
            <v>746.46</v>
          </cell>
        </row>
        <row r="533">
          <cell r="I533">
            <v>746.46</v>
          </cell>
        </row>
        <row r="534">
          <cell r="I534">
            <v>746.46</v>
          </cell>
        </row>
        <row r="535">
          <cell r="I535">
            <v>746.46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D 6"/>
    </sheetNames>
    <sheetDataSet>
      <sheetData sheetId="0">
        <row r="11">
          <cell r="D11" t="str">
            <v>03-00040</v>
          </cell>
          <cell r="E11" t="str">
            <v>IMPRESORA LASERTJET HP P11022 19PPM S/N VNB3J63315</v>
          </cell>
        </row>
        <row r="12">
          <cell r="D12" t="str">
            <v>03-00051</v>
          </cell>
          <cell r="E12" t="str">
            <v xml:space="preserve">IMPRESORA HP LASERT JET  P1102 W NEGRA   </v>
          </cell>
        </row>
        <row r="13">
          <cell r="D13" t="str">
            <v>03-00063</v>
          </cell>
          <cell r="E13" t="str">
            <v>IMPRESORA IM -26-12-11</v>
          </cell>
        </row>
        <row r="14">
          <cell r="D14" t="str">
            <v>03-00064</v>
          </cell>
          <cell r="E14" t="str">
            <v>IMPRESORA IM-23-01-12</v>
          </cell>
        </row>
        <row r="15">
          <cell r="D15" t="str">
            <v>03-00077</v>
          </cell>
          <cell r="E15" t="str">
            <v>SWITCH MCA TP LINK</v>
          </cell>
        </row>
        <row r="16">
          <cell r="D16" t="str">
            <v>03-00085</v>
          </cell>
          <cell r="E16" t="str">
            <v xml:space="preserve">TECLADO </v>
          </cell>
        </row>
        <row r="17">
          <cell r="D17" t="str">
            <v>03-00086</v>
          </cell>
          <cell r="E17" t="str">
            <v xml:space="preserve">TECLADO </v>
          </cell>
        </row>
        <row r="18">
          <cell r="D18" t="str">
            <v>03-00087</v>
          </cell>
          <cell r="E18" t="str">
            <v xml:space="preserve">TECLADO </v>
          </cell>
        </row>
        <row r="19">
          <cell r="D19" t="str">
            <v>03-00088</v>
          </cell>
          <cell r="E19" t="str">
            <v xml:space="preserve">TECLADO </v>
          </cell>
        </row>
        <row r="20">
          <cell r="D20" t="str">
            <v>03-00089</v>
          </cell>
          <cell r="E20" t="str">
            <v xml:space="preserve">TECLADO </v>
          </cell>
        </row>
        <row r="21">
          <cell r="D21" t="str">
            <v>03-00090</v>
          </cell>
          <cell r="E21" t="str">
            <v xml:space="preserve">TECLADO </v>
          </cell>
        </row>
        <row r="22">
          <cell r="D22" t="str">
            <v>03-00091</v>
          </cell>
          <cell r="E22" t="str">
            <v xml:space="preserve">TECLADO </v>
          </cell>
        </row>
        <row r="23">
          <cell r="D23" t="str">
            <v>03-00092</v>
          </cell>
          <cell r="E23" t="str">
            <v xml:space="preserve">TECLADO </v>
          </cell>
        </row>
        <row r="24">
          <cell r="D24" t="str">
            <v>03-00093</v>
          </cell>
          <cell r="E24" t="str">
            <v xml:space="preserve">TECLADO </v>
          </cell>
        </row>
        <row r="25">
          <cell r="D25" t="str">
            <v>03-00094</v>
          </cell>
          <cell r="E25" t="str">
            <v xml:space="preserve">TECLADO </v>
          </cell>
        </row>
        <row r="26">
          <cell r="D26" t="str">
            <v>03-00096</v>
          </cell>
          <cell r="E26" t="str">
            <v xml:space="preserve">TECLADO </v>
          </cell>
        </row>
        <row r="27">
          <cell r="D27" t="str">
            <v>03-00097</v>
          </cell>
          <cell r="E27" t="str">
            <v xml:space="preserve">MONITOR </v>
          </cell>
        </row>
        <row r="28">
          <cell r="D28" t="str">
            <v>03-00098</v>
          </cell>
          <cell r="E28" t="str">
            <v xml:space="preserve">PROYECOR </v>
          </cell>
        </row>
        <row r="29">
          <cell r="D29" t="str">
            <v>03-00099</v>
          </cell>
          <cell r="E29" t="str">
            <v xml:space="preserve">PROYECOR </v>
          </cell>
        </row>
        <row r="30">
          <cell r="D30" t="str">
            <v>03-00100</v>
          </cell>
          <cell r="E30" t="str">
            <v xml:space="preserve">IMPRESORA </v>
          </cell>
        </row>
        <row r="31">
          <cell r="D31" t="str">
            <v>03-00101</v>
          </cell>
          <cell r="E31" t="str">
            <v xml:space="preserve">IMPRESORA </v>
          </cell>
        </row>
        <row r="32">
          <cell r="D32" t="str">
            <v>03-00102</v>
          </cell>
          <cell r="E32" t="str">
            <v xml:space="preserve">ESCANER </v>
          </cell>
        </row>
        <row r="33">
          <cell r="D33" t="str">
            <v>03-00103</v>
          </cell>
          <cell r="E33" t="str">
            <v xml:space="preserve">MAC BOOK PROO </v>
          </cell>
        </row>
        <row r="34">
          <cell r="D34" t="str">
            <v>03-00104</v>
          </cell>
          <cell r="E34" t="str">
            <v xml:space="preserve">CPU </v>
          </cell>
        </row>
        <row r="35">
          <cell r="D35" t="str">
            <v>03-00105</v>
          </cell>
          <cell r="E35" t="str">
            <v xml:space="preserve">CPU </v>
          </cell>
        </row>
        <row r="36">
          <cell r="D36" t="str">
            <v>03-00106</v>
          </cell>
          <cell r="E36" t="str">
            <v xml:space="preserve">CPU </v>
          </cell>
        </row>
        <row r="37">
          <cell r="D37" t="str">
            <v>03-00107</v>
          </cell>
          <cell r="E37" t="str">
            <v xml:space="preserve">CPU </v>
          </cell>
        </row>
        <row r="38">
          <cell r="D38" t="str">
            <v>03-00108</v>
          </cell>
          <cell r="E38" t="str">
            <v>CPU</v>
          </cell>
        </row>
        <row r="39">
          <cell r="D39" t="str">
            <v>03-00109</v>
          </cell>
          <cell r="E39" t="str">
            <v xml:space="preserve">CPU </v>
          </cell>
        </row>
        <row r="40">
          <cell r="D40" t="str">
            <v>03-00110</v>
          </cell>
          <cell r="E40" t="str">
            <v xml:space="preserve">CPU </v>
          </cell>
        </row>
        <row r="41">
          <cell r="D41" t="str">
            <v>03-00111</v>
          </cell>
          <cell r="E41" t="str">
            <v xml:space="preserve">IMPRESORA  </v>
          </cell>
        </row>
        <row r="42">
          <cell r="D42" t="str">
            <v>03-00112</v>
          </cell>
          <cell r="E42" t="str">
            <v xml:space="preserve">CPU </v>
          </cell>
        </row>
        <row r="43">
          <cell r="D43" t="str">
            <v>03-00113</v>
          </cell>
          <cell r="E43" t="str">
            <v xml:space="preserve">IMPRESORA </v>
          </cell>
        </row>
        <row r="44">
          <cell r="D44" t="str">
            <v>03-00114</v>
          </cell>
          <cell r="E44" t="str">
            <v xml:space="preserve">IMPRESORA </v>
          </cell>
        </row>
        <row r="45">
          <cell r="D45" t="str">
            <v>03-00115</v>
          </cell>
          <cell r="E45" t="str">
            <v xml:space="preserve">TECLADO </v>
          </cell>
        </row>
        <row r="46">
          <cell r="D46" t="str">
            <v>03-00116</v>
          </cell>
          <cell r="E46" t="str">
            <v xml:space="preserve">CPU </v>
          </cell>
        </row>
        <row r="47">
          <cell r="D47" t="str">
            <v>03-00117</v>
          </cell>
          <cell r="E47" t="str">
            <v>MONITOR</v>
          </cell>
        </row>
        <row r="48">
          <cell r="D48" t="str">
            <v>03-00118</v>
          </cell>
          <cell r="E48" t="str">
            <v>FAX</v>
          </cell>
        </row>
        <row r="49">
          <cell r="D49" t="str">
            <v>03-00119</v>
          </cell>
          <cell r="E49" t="str">
            <v xml:space="preserve">CPU </v>
          </cell>
        </row>
        <row r="50">
          <cell r="D50" t="str">
            <v>03-00120</v>
          </cell>
          <cell r="E50" t="str">
            <v xml:space="preserve">CPU </v>
          </cell>
        </row>
        <row r="51">
          <cell r="D51" t="str">
            <v>03-00121</v>
          </cell>
          <cell r="E51" t="str">
            <v>CPU</v>
          </cell>
        </row>
        <row r="52">
          <cell r="D52" t="str">
            <v>03-00122</v>
          </cell>
          <cell r="E52" t="str">
            <v xml:space="preserve">CPU </v>
          </cell>
        </row>
        <row r="53">
          <cell r="D53" t="str">
            <v>03-00123</v>
          </cell>
          <cell r="E53" t="str">
            <v xml:space="preserve">CPU </v>
          </cell>
        </row>
        <row r="54">
          <cell r="D54" t="str">
            <v>03-00124</v>
          </cell>
          <cell r="E54" t="str">
            <v>NO BREAK</v>
          </cell>
        </row>
        <row r="55">
          <cell r="D55" t="str">
            <v>03-00125</v>
          </cell>
          <cell r="E55" t="str">
            <v>IMPRESORA</v>
          </cell>
        </row>
        <row r="56">
          <cell r="D56" t="str">
            <v>03-00126</v>
          </cell>
          <cell r="E56" t="str">
            <v xml:space="preserve">IMPRESORA </v>
          </cell>
        </row>
        <row r="57">
          <cell r="D57" t="str">
            <v>03-00127</v>
          </cell>
          <cell r="E57" t="str">
            <v xml:space="preserve">CPU </v>
          </cell>
        </row>
        <row r="58">
          <cell r="D58" t="str">
            <v>03-00128</v>
          </cell>
          <cell r="E58" t="str">
            <v xml:space="preserve">CPU </v>
          </cell>
        </row>
        <row r="59">
          <cell r="D59" t="str">
            <v>03-00129</v>
          </cell>
          <cell r="E59" t="str">
            <v xml:space="preserve">CPU </v>
          </cell>
        </row>
        <row r="60">
          <cell r="D60" t="str">
            <v>03-00130</v>
          </cell>
          <cell r="E60" t="str">
            <v xml:space="preserve">CPU </v>
          </cell>
        </row>
        <row r="61">
          <cell r="D61" t="str">
            <v>03-00131</v>
          </cell>
          <cell r="E61" t="str">
            <v xml:space="preserve">CPU </v>
          </cell>
        </row>
        <row r="62">
          <cell r="D62" t="str">
            <v>03-00132</v>
          </cell>
          <cell r="E62" t="str">
            <v xml:space="preserve">IMPRESORA MULTIFUNCIONAL </v>
          </cell>
        </row>
        <row r="63">
          <cell r="D63" t="str">
            <v>03-00133</v>
          </cell>
          <cell r="E63" t="str">
            <v xml:space="preserve">IMPRESORA </v>
          </cell>
        </row>
        <row r="64">
          <cell r="D64" t="str">
            <v>03-00134</v>
          </cell>
          <cell r="E64" t="str">
            <v xml:space="preserve">TECLADO </v>
          </cell>
        </row>
        <row r="65">
          <cell r="D65" t="str">
            <v>03-00135</v>
          </cell>
          <cell r="E65" t="str">
            <v>CPU</v>
          </cell>
        </row>
        <row r="66">
          <cell r="D66" t="str">
            <v>03-00136</v>
          </cell>
          <cell r="E66" t="str">
            <v xml:space="preserve">JH-23-10-I IMPRESORA MULTIFUNCIONAL </v>
          </cell>
        </row>
        <row r="67">
          <cell r="D67" t="str">
            <v>03-00137</v>
          </cell>
          <cell r="E67" t="str">
            <v xml:space="preserve">CPU NEGRO CON PLATA </v>
          </cell>
        </row>
        <row r="68">
          <cell r="D68" t="str">
            <v>03-00138</v>
          </cell>
          <cell r="E68" t="str">
            <v xml:space="preserve">FOTO COPIADORA </v>
          </cell>
        </row>
        <row r="69">
          <cell r="D69" t="str">
            <v>03-00139</v>
          </cell>
          <cell r="E69" t="str">
            <v xml:space="preserve">NO BREAK </v>
          </cell>
        </row>
        <row r="70">
          <cell r="D70" t="str">
            <v>03-00164</v>
          </cell>
          <cell r="E70" t="str">
            <v xml:space="preserve">MONITOR COLOR NEGRO </v>
          </cell>
        </row>
        <row r="71">
          <cell r="D71" t="str">
            <v>03-00166</v>
          </cell>
          <cell r="E71" t="str">
            <v xml:space="preserve">MONITOR COLOR BLANCO </v>
          </cell>
        </row>
        <row r="72">
          <cell r="D72" t="str">
            <v>03-00167</v>
          </cell>
          <cell r="E72" t="str">
            <v xml:space="preserve">CPU COLOR BLANCO </v>
          </cell>
        </row>
        <row r="73">
          <cell r="D73" t="str">
            <v>03-00173</v>
          </cell>
          <cell r="E73" t="str">
            <v>BOCINAS PARA PC  COLOR NEGRO</v>
          </cell>
        </row>
        <row r="74">
          <cell r="D74" t="str">
            <v>03-00180</v>
          </cell>
          <cell r="E74" t="str">
            <v xml:space="preserve">COPIADORA </v>
          </cell>
        </row>
        <row r="75">
          <cell r="D75" t="str">
            <v>03-00187</v>
          </cell>
          <cell r="E75" t="str">
            <v xml:space="preserve">CONMUTADOR </v>
          </cell>
        </row>
        <row r="77">
          <cell r="C77" t="str">
            <v>B) QUE SE HAN DESCOMPUESTO Y NO SON SUSCEPTIBLES DE REPARACIÓN.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D 6"/>
    </sheetNames>
    <sheetDataSet>
      <sheetData sheetId="0">
        <row r="11">
          <cell r="D11" t="str">
            <v>06-00001</v>
          </cell>
        </row>
        <row r="12">
          <cell r="D12" t="str">
            <v>06-00002</v>
          </cell>
        </row>
        <row r="13">
          <cell r="D13" t="str">
            <v>06-00004</v>
          </cell>
        </row>
        <row r="14">
          <cell r="D14" t="str">
            <v>06-00005</v>
          </cell>
        </row>
        <row r="15">
          <cell r="D15" t="str">
            <v>06-00006</v>
          </cell>
        </row>
        <row r="16">
          <cell r="D16" t="str">
            <v>06-00077</v>
          </cell>
        </row>
        <row r="17">
          <cell r="D17" t="str">
            <v>06-00101</v>
          </cell>
        </row>
        <row r="18">
          <cell r="D18" t="str">
            <v>06-00115</v>
          </cell>
        </row>
        <row r="19">
          <cell r="D19" t="str">
            <v>06-00130</v>
          </cell>
        </row>
        <row r="20">
          <cell r="D20" t="str">
            <v>06-00131</v>
          </cell>
        </row>
        <row r="21">
          <cell r="D21" t="str">
            <v>06-00160</v>
          </cell>
        </row>
        <row r="22">
          <cell r="D22" t="str">
            <v>06-00175</v>
          </cell>
        </row>
        <row r="23">
          <cell r="C23" t="str">
            <v xml:space="preserve">A) CUYA OBSOLESCENCIA O GRADO DE DETERIORO IMPOSIBILITA SU APROVECHAMIENTO EN EL SERVICIO. </v>
          </cell>
        </row>
        <row r="24">
          <cell r="C24" t="str">
            <v>B) QUE SE HAN DESCOMPUESTO Y NO SON SUSCEPTIBLES DE REPARACIÓN.</v>
          </cell>
        </row>
        <row r="25">
          <cell r="C25" t="str">
            <v>C) QUE SE HAN DESCOMPUESTO Y SU REPARACIÓN NO RESULTA RENTABLE.</v>
          </cell>
        </row>
        <row r="26">
          <cell r="C26" t="str">
            <v>D) QUE SON DESECHOS Y NO ES POSIBLE SU REAPROVECHAMIENTO.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D 3A01"/>
      <sheetName val="CONTABILIDAD"/>
    </sheetNames>
    <sheetDataSet>
      <sheetData sheetId="0"/>
      <sheetData sheetId="1">
        <row r="644">
          <cell r="I644">
            <v>2599</v>
          </cell>
        </row>
        <row r="659">
          <cell r="I659">
            <v>250</v>
          </cell>
        </row>
        <row r="660">
          <cell r="I660">
            <v>174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D 6"/>
    </sheetNames>
    <sheetDataSet>
      <sheetData sheetId="0">
        <row r="22">
          <cell r="C22" t="str">
            <v xml:space="preserve">A) CUYA OBSOLESCENCIA O GRADO DE DETERIORO IMPOSIBILITA SU APROVECHAMIENTO EN EL SERVICIO. </v>
          </cell>
        </row>
        <row r="23">
          <cell r="C23" t="str">
            <v>B) QUE SE HAN DESCOMPUESTO Y NO SON SUSCEPTIBLES DE REPARACIÓN.</v>
          </cell>
        </row>
        <row r="24">
          <cell r="C24" t="str">
            <v>C) QUE SE HAN DESCOMPUESTO Y SU REPARACIÓN NO RESULTA RENTABLE.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D 6"/>
    </sheetNames>
    <sheetDataSet>
      <sheetData sheetId="0">
        <row r="34">
          <cell r="C34" t="str">
            <v>B) QUE SE HAN DESCOMPUESTO Y NO SON SUSCEPTIBLES DE REPARACIÓN.</v>
          </cell>
        </row>
        <row r="35">
          <cell r="C35" t="str">
            <v>C) QUE SE HAN DESCOMPUESTO Y SU REPARACIÓN NO RESULTA RENTABLE.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D3A"/>
      <sheetName val="CED 3B"/>
      <sheetName val="CED 5"/>
      <sheetName val="CED 6"/>
      <sheetName val="CED 6 A"/>
      <sheetName val="CED 8"/>
      <sheetName val="CED 7"/>
      <sheetName val="CED 9"/>
      <sheetName val="PARTIDA"/>
      <sheetName val="CLAVE"/>
    </sheetNames>
    <sheetDataSet>
      <sheetData sheetId="0"/>
      <sheetData sheetId="1"/>
      <sheetData sheetId="2"/>
      <sheetData sheetId="3">
        <row r="11">
          <cell r="D11" t="str">
            <v>09-00056</v>
          </cell>
        </row>
        <row r="12">
          <cell r="D12" t="str">
            <v>09-00057</v>
          </cell>
        </row>
        <row r="13">
          <cell r="D13" t="str">
            <v>09-00058</v>
          </cell>
        </row>
        <row r="14">
          <cell r="D14" t="str">
            <v>09-00060</v>
          </cell>
        </row>
        <row r="15">
          <cell r="D15" t="str">
            <v>09-00067</v>
          </cell>
        </row>
        <row r="16">
          <cell r="D16" t="str">
            <v>09-00068</v>
          </cell>
        </row>
        <row r="24">
          <cell r="C24" t="str">
            <v>D) QUE SON DESECHOS Y NO ES POSIBLE SU REAPROVECHAMIENTO.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D 6"/>
    </sheetNames>
    <sheetDataSet>
      <sheetData sheetId="0">
        <row r="11">
          <cell r="D11" t="str">
            <v>10-00093</v>
          </cell>
          <cell r="E11" t="str">
            <v xml:space="preserve">NOBREAK </v>
          </cell>
        </row>
        <row r="23">
          <cell r="C23" t="str">
            <v>B) QUE SE HAN DESCOMPUESTO Y NO SON SUSCEPTIBLES DE REPARACIÓN.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5.28515625" customWidth="1"/>
    <col min="4" max="4" width="30.28515625" customWidth="1"/>
    <col min="5" max="5" width="14.42578125" customWidth="1"/>
    <col min="6" max="6" width="20" customWidth="1"/>
    <col min="7" max="7" width="24.7109375" bestFit="1" customWidth="1"/>
    <col min="8" max="8" width="27.85546875" bestFit="1" customWidth="1"/>
    <col min="9" max="9" width="42.140625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2022</v>
      </c>
      <c r="B8" s="2">
        <v>44562</v>
      </c>
      <c r="C8" s="2">
        <v>44742</v>
      </c>
      <c r="D8" s="3" t="str">
        <f>'[1]CED 6'!E11</f>
        <v>IMPRESORA BLANCO Y NEGRO</v>
      </c>
      <c r="E8" s="3" t="str">
        <f>'[1]CED 6'!D11</f>
        <v>02-00031</v>
      </c>
      <c r="F8" t="str">
        <f>'[1]CED 6'!$C$24</f>
        <v>D) QUE SON DESECHOS Y NO ES POSIBLE SU REAPROVECHAMIENTO.</v>
      </c>
      <c r="G8" s="2">
        <v>43397</v>
      </c>
      <c r="H8" s="5">
        <f>[2]CONTABILIDAD!$I$128</f>
        <v>1269</v>
      </c>
      <c r="I8" s="3" t="s">
        <v>117</v>
      </c>
      <c r="J8" s="2">
        <v>44778</v>
      </c>
      <c r="K8" s="2">
        <v>44778</v>
      </c>
    </row>
    <row r="9" spans="1:12" x14ac:dyDescent="0.25">
      <c r="A9" s="4">
        <v>2022</v>
      </c>
      <c r="B9" s="2">
        <v>44562</v>
      </c>
      <c r="C9" s="2">
        <v>44742</v>
      </c>
      <c r="D9" s="3" t="str">
        <f>'[1]CED 6'!E12</f>
        <v xml:space="preserve">CAFETERA DE 42 TAZAS </v>
      </c>
      <c r="E9" s="3" t="str">
        <f>'[1]CED 6'!D12</f>
        <v>02-00040</v>
      </c>
      <c r="F9" t="str">
        <f>'[1]CED 6'!$C$24</f>
        <v>D) QUE SON DESECHOS Y NO ES POSIBLE SU REAPROVECHAMIENTO.</v>
      </c>
      <c r="G9" s="2">
        <v>43397</v>
      </c>
      <c r="H9" s="5">
        <f>[2]CONTABILIDAD!$I$133</f>
        <v>976</v>
      </c>
      <c r="I9" s="3" t="s">
        <v>117</v>
      </c>
      <c r="J9" s="2">
        <v>44778</v>
      </c>
      <c r="K9" s="2">
        <v>44778</v>
      </c>
    </row>
    <row r="10" spans="1:12" x14ac:dyDescent="0.25">
      <c r="A10" s="4">
        <v>2022</v>
      </c>
      <c r="B10" s="2">
        <v>44562</v>
      </c>
      <c r="C10" s="2">
        <v>44742</v>
      </c>
      <c r="D10" t="str">
        <f>'[3]CED 6'!E11</f>
        <v>IMPRESORA LASERTJET HP P11022 19PPM S/N VNB3J63315</v>
      </c>
      <c r="E10" s="3" t="str">
        <f>'[3]CED 6'!D11</f>
        <v>03-00040</v>
      </c>
      <c r="F10" t="str">
        <f>'[3]CED 6'!$C$77</f>
        <v>B) QUE SE HAN DESCOMPUESTO Y NO SON SUSCEPTIBLES DE REPARACIÓN.</v>
      </c>
      <c r="G10" s="2">
        <v>43399</v>
      </c>
      <c r="H10" s="5">
        <f>[2]CONTABILIDAD!$I$174</f>
        <v>1493</v>
      </c>
      <c r="I10" s="3" t="s">
        <v>117</v>
      </c>
      <c r="J10" s="2">
        <v>44778</v>
      </c>
      <c r="K10" s="2">
        <v>44778</v>
      </c>
    </row>
    <row r="11" spans="1:12" x14ac:dyDescent="0.25">
      <c r="A11" s="4">
        <v>2022</v>
      </c>
      <c r="B11" s="2">
        <v>44562</v>
      </c>
      <c r="C11" s="2">
        <v>44742</v>
      </c>
      <c r="D11" t="str">
        <f>'[3]CED 6'!E12</f>
        <v xml:space="preserve">IMPRESORA HP LASERT JET  P1102 W NEGRA   </v>
      </c>
      <c r="E11" s="3" t="str">
        <f>'[3]CED 6'!D12</f>
        <v>03-00051</v>
      </c>
      <c r="F11" t="str">
        <f>'[3]CED 6'!$C$77</f>
        <v>B) QUE SE HAN DESCOMPUESTO Y NO SON SUSCEPTIBLES DE REPARACIÓN.</v>
      </c>
      <c r="G11" s="2">
        <v>43399</v>
      </c>
      <c r="H11" s="5">
        <f>[2]CONTABILIDAD!$I$184</f>
        <v>1493</v>
      </c>
      <c r="I11" s="3" t="s">
        <v>117</v>
      </c>
      <c r="J11" s="2">
        <v>44778</v>
      </c>
      <c r="K11" s="2">
        <v>44778</v>
      </c>
    </row>
    <row r="12" spans="1:12" x14ac:dyDescent="0.25">
      <c r="A12" s="4">
        <v>2022</v>
      </c>
      <c r="B12" s="2">
        <v>44562</v>
      </c>
      <c r="C12" s="2">
        <v>44742</v>
      </c>
      <c r="D12" t="str">
        <f>'[3]CED 6'!E13</f>
        <v>IMPRESORA IM -26-12-11</v>
      </c>
      <c r="E12" s="3" t="str">
        <f>'[3]CED 6'!D13</f>
        <v>03-00063</v>
      </c>
      <c r="F12" t="str">
        <f>'[3]CED 6'!$C$77</f>
        <v>B) QUE SE HAN DESCOMPUESTO Y NO SON SUSCEPTIBLES DE REPARACIÓN.</v>
      </c>
      <c r="G12" s="2">
        <v>43399</v>
      </c>
      <c r="H12" s="5">
        <f>[2]CONTABILIDAD!$I$193</f>
        <v>549</v>
      </c>
      <c r="I12" s="3" t="s">
        <v>117</v>
      </c>
      <c r="J12" s="2">
        <v>44778</v>
      </c>
      <c r="K12" s="2">
        <v>44778</v>
      </c>
    </row>
    <row r="13" spans="1:12" x14ac:dyDescent="0.25">
      <c r="A13" s="4">
        <v>2022</v>
      </c>
      <c r="B13" s="2">
        <v>44562</v>
      </c>
      <c r="C13" s="2">
        <v>44742</v>
      </c>
      <c r="D13" t="str">
        <f>'[3]CED 6'!E14</f>
        <v>IMPRESORA IM-23-01-12</v>
      </c>
      <c r="E13" s="3" t="str">
        <f>'[3]CED 6'!D14</f>
        <v>03-00064</v>
      </c>
      <c r="F13" t="str">
        <f>'[3]CED 6'!$C$77</f>
        <v>B) QUE SE HAN DESCOMPUESTO Y NO SON SUSCEPTIBLES DE REPARACIÓN.</v>
      </c>
      <c r="G13" s="2">
        <v>43399</v>
      </c>
      <c r="H13" s="5">
        <f>[2]CONTABILIDAD!$I$194</f>
        <v>549</v>
      </c>
      <c r="I13" s="3" t="s">
        <v>117</v>
      </c>
      <c r="J13" s="2">
        <v>44778</v>
      </c>
      <c r="K13" s="2">
        <v>44778</v>
      </c>
    </row>
    <row r="14" spans="1:12" x14ac:dyDescent="0.25">
      <c r="A14" s="4">
        <v>2022</v>
      </c>
      <c r="B14" s="2">
        <v>44562</v>
      </c>
      <c r="C14" s="2">
        <v>44742</v>
      </c>
      <c r="D14" t="str">
        <f>'[3]CED 6'!E15</f>
        <v>SWITCH MCA TP LINK</v>
      </c>
      <c r="E14" s="3" t="str">
        <f>'[3]CED 6'!D15</f>
        <v>03-00077</v>
      </c>
      <c r="F14" t="str">
        <f>'[3]CED 6'!$C$77</f>
        <v>B) QUE SE HAN DESCOMPUESTO Y NO SON SUSCEPTIBLES DE REPARACIÓN.</v>
      </c>
      <c r="G14" s="2">
        <v>43399</v>
      </c>
      <c r="H14" s="5">
        <f>[2]CONTABILIDAD!$I$207</f>
        <v>861.21</v>
      </c>
      <c r="I14" s="3" t="s">
        <v>117</v>
      </c>
      <c r="J14" s="2">
        <v>44778</v>
      </c>
      <c r="K14" s="2">
        <v>44778</v>
      </c>
    </row>
    <row r="15" spans="1:12" x14ac:dyDescent="0.25">
      <c r="A15" s="4">
        <v>2022</v>
      </c>
      <c r="B15" s="2">
        <v>44562</v>
      </c>
      <c r="C15" s="2">
        <v>44742</v>
      </c>
      <c r="D15" t="str">
        <f>'[3]CED 6'!E16</f>
        <v xml:space="preserve">TECLADO </v>
      </c>
      <c r="E15" s="3" t="str">
        <f>'[3]CED 6'!D16</f>
        <v>03-00085</v>
      </c>
      <c r="F15" t="str">
        <f>'[3]CED 6'!$C$77</f>
        <v>B) QUE SE HAN DESCOMPUESTO Y NO SON SUSCEPTIBLES DE REPARACIÓN.</v>
      </c>
      <c r="G15" s="2">
        <v>43399</v>
      </c>
      <c r="H15" s="5">
        <f>[2]CONTABILIDAD!$I$215</f>
        <v>250</v>
      </c>
      <c r="I15" s="3" t="s">
        <v>117</v>
      </c>
      <c r="J15" s="2">
        <v>44778</v>
      </c>
      <c r="K15" s="2">
        <v>44778</v>
      </c>
    </row>
    <row r="16" spans="1:12" x14ac:dyDescent="0.25">
      <c r="A16" s="4">
        <v>2022</v>
      </c>
      <c r="B16" s="2">
        <v>44562</v>
      </c>
      <c r="C16" s="2">
        <v>44742</v>
      </c>
      <c r="D16" t="str">
        <f>'[3]CED 6'!E17</f>
        <v xml:space="preserve">TECLADO </v>
      </c>
      <c r="E16" s="3" t="str">
        <f>'[3]CED 6'!D17</f>
        <v>03-00086</v>
      </c>
      <c r="F16" t="str">
        <f>'[3]CED 6'!$C$77</f>
        <v>B) QUE SE HAN DESCOMPUESTO Y NO SON SUSCEPTIBLES DE REPARACIÓN.</v>
      </c>
      <c r="G16" s="2">
        <v>43399</v>
      </c>
      <c r="H16" s="5">
        <f>[2]CONTABILIDAD!$I$216</f>
        <v>250</v>
      </c>
      <c r="I16" s="3" t="s">
        <v>117</v>
      </c>
      <c r="J16" s="2">
        <v>44778</v>
      </c>
      <c r="K16" s="2">
        <v>44778</v>
      </c>
    </row>
    <row r="17" spans="1:11" x14ac:dyDescent="0.25">
      <c r="A17" s="4">
        <v>2022</v>
      </c>
      <c r="B17" s="2">
        <v>44562</v>
      </c>
      <c r="C17" s="2">
        <v>44742</v>
      </c>
      <c r="D17" t="str">
        <f>'[3]CED 6'!E18</f>
        <v xml:space="preserve">TECLADO </v>
      </c>
      <c r="E17" s="3" t="str">
        <f>'[3]CED 6'!D18</f>
        <v>03-00087</v>
      </c>
      <c r="F17" t="str">
        <f>'[3]CED 6'!$C$77</f>
        <v>B) QUE SE HAN DESCOMPUESTO Y NO SON SUSCEPTIBLES DE REPARACIÓN.</v>
      </c>
      <c r="G17" s="2">
        <v>43399</v>
      </c>
      <c r="H17" s="5">
        <f>[2]CONTABILIDAD!$I$216</f>
        <v>250</v>
      </c>
      <c r="I17" s="3" t="s">
        <v>117</v>
      </c>
      <c r="J17" s="2">
        <v>44778</v>
      </c>
      <c r="K17" s="2">
        <v>44778</v>
      </c>
    </row>
    <row r="18" spans="1:11" x14ac:dyDescent="0.25">
      <c r="A18" s="4">
        <v>2022</v>
      </c>
      <c r="B18" s="2">
        <v>44562</v>
      </c>
      <c r="C18" s="2">
        <v>44742</v>
      </c>
      <c r="D18" t="str">
        <f>'[3]CED 6'!E19</f>
        <v xml:space="preserve">TECLADO </v>
      </c>
      <c r="E18" s="3" t="str">
        <f>'[3]CED 6'!D19</f>
        <v>03-00088</v>
      </c>
      <c r="F18" t="str">
        <f>'[3]CED 6'!$C$77</f>
        <v>B) QUE SE HAN DESCOMPUESTO Y NO SON SUSCEPTIBLES DE REPARACIÓN.</v>
      </c>
      <c r="G18" s="2">
        <v>43399</v>
      </c>
      <c r="H18" s="5">
        <f>[2]CONTABILIDAD!I217</f>
        <v>250</v>
      </c>
      <c r="I18" s="3" t="s">
        <v>117</v>
      </c>
      <c r="J18" s="2">
        <v>44778</v>
      </c>
      <c r="K18" s="2">
        <v>44778</v>
      </c>
    </row>
    <row r="19" spans="1:11" x14ac:dyDescent="0.25">
      <c r="A19" s="4">
        <v>2022</v>
      </c>
      <c r="B19" s="2">
        <v>44562</v>
      </c>
      <c r="C19" s="2">
        <v>44742</v>
      </c>
      <c r="D19" t="str">
        <f>'[3]CED 6'!E20</f>
        <v xml:space="preserve">TECLADO </v>
      </c>
      <c r="E19" s="3" t="str">
        <f>'[3]CED 6'!D20</f>
        <v>03-00089</v>
      </c>
      <c r="F19" t="str">
        <f>'[3]CED 6'!$C$77</f>
        <v>B) QUE SE HAN DESCOMPUESTO Y NO SON SUSCEPTIBLES DE REPARACIÓN.</v>
      </c>
      <c r="G19" s="2">
        <v>43399</v>
      </c>
      <c r="H19" s="5">
        <f>[2]CONTABILIDAD!I218</f>
        <v>250</v>
      </c>
      <c r="I19" s="3" t="s">
        <v>117</v>
      </c>
      <c r="J19" s="2">
        <v>44778</v>
      </c>
      <c r="K19" s="2">
        <v>44778</v>
      </c>
    </row>
    <row r="20" spans="1:11" x14ac:dyDescent="0.25">
      <c r="A20" s="4">
        <v>2022</v>
      </c>
      <c r="B20" s="2">
        <v>44562</v>
      </c>
      <c r="C20" s="2">
        <v>44742</v>
      </c>
      <c r="D20" t="str">
        <f>'[3]CED 6'!E21</f>
        <v xml:space="preserve">TECLADO </v>
      </c>
      <c r="E20" s="3" t="str">
        <f>'[3]CED 6'!D21</f>
        <v>03-00090</v>
      </c>
      <c r="F20" t="str">
        <f>'[3]CED 6'!$C$77</f>
        <v>B) QUE SE HAN DESCOMPUESTO Y NO SON SUSCEPTIBLES DE REPARACIÓN.</v>
      </c>
      <c r="G20" s="2">
        <v>43399</v>
      </c>
      <c r="H20" s="5">
        <f>[2]CONTABILIDAD!I219</f>
        <v>250</v>
      </c>
      <c r="I20" s="3" t="s">
        <v>117</v>
      </c>
      <c r="J20" s="2">
        <v>44778</v>
      </c>
      <c r="K20" s="2">
        <v>44778</v>
      </c>
    </row>
    <row r="21" spans="1:11" x14ac:dyDescent="0.25">
      <c r="A21" s="4">
        <v>2022</v>
      </c>
      <c r="B21" s="2">
        <v>44562</v>
      </c>
      <c r="C21" s="2">
        <v>44742</v>
      </c>
      <c r="D21" t="str">
        <f>'[3]CED 6'!E22</f>
        <v xml:space="preserve">TECLADO </v>
      </c>
      <c r="E21" s="3" t="str">
        <f>'[3]CED 6'!D22</f>
        <v>03-00091</v>
      </c>
      <c r="F21" t="str">
        <f>'[3]CED 6'!$C$77</f>
        <v>B) QUE SE HAN DESCOMPUESTO Y NO SON SUSCEPTIBLES DE REPARACIÓN.</v>
      </c>
      <c r="G21" s="2">
        <v>43399</v>
      </c>
      <c r="H21" s="5">
        <f>[2]CONTABILIDAD!I220</f>
        <v>250</v>
      </c>
      <c r="I21" s="3" t="s">
        <v>117</v>
      </c>
      <c r="J21" s="2">
        <v>44778</v>
      </c>
      <c r="K21" s="2">
        <v>44778</v>
      </c>
    </row>
    <row r="22" spans="1:11" x14ac:dyDescent="0.25">
      <c r="A22" s="4">
        <v>2022</v>
      </c>
      <c r="B22" s="2">
        <v>44562</v>
      </c>
      <c r="C22" s="2">
        <v>44742</v>
      </c>
      <c r="D22" t="str">
        <f>'[3]CED 6'!E23</f>
        <v xml:space="preserve">TECLADO </v>
      </c>
      <c r="E22" s="3" t="str">
        <f>'[3]CED 6'!D23</f>
        <v>03-00092</v>
      </c>
      <c r="F22" t="str">
        <f>'[3]CED 6'!$C$77</f>
        <v>B) QUE SE HAN DESCOMPUESTO Y NO SON SUSCEPTIBLES DE REPARACIÓN.</v>
      </c>
      <c r="G22" s="2">
        <v>43399</v>
      </c>
      <c r="H22" s="5">
        <f>[2]CONTABILIDAD!I221</f>
        <v>250</v>
      </c>
      <c r="I22" s="3" t="s">
        <v>117</v>
      </c>
      <c r="J22" s="2">
        <v>44778</v>
      </c>
      <c r="K22" s="2">
        <v>44778</v>
      </c>
    </row>
    <row r="23" spans="1:11" x14ac:dyDescent="0.25">
      <c r="A23" s="4">
        <v>2022</v>
      </c>
      <c r="B23" s="2">
        <v>44562</v>
      </c>
      <c r="C23" s="2">
        <v>44742</v>
      </c>
      <c r="D23" t="str">
        <f>'[3]CED 6'!E24</f>
        <v xml:space="preserve">TECLADO </v>
      </c>
      <c r="E23" s="3" t="str">
        <f>'[3]CED 6'!D24</f>
        <v>03-00093</v>
      </c>
      <c r="F23" t="str">
        <f>'[3]CED 6'!$C$77</f>
        <v>B) QUE SE HAN DESCOMPUESTO Y NO SON SUSCEPTIBLES DE REPARACIÓN.</v>
      </c>
      <c r="G23" s="2">
        <v>43399</v>
      </c>
      <c r="H23" s="5">
        <f>[2]CONTABILIDAD!I222</f>
        <v>250</v>
      </c>
      <c r="I23" s="3" t="s">
        <v>117</v>
      </c>
      <c r="J23" s="2">
        <v>44778</v>
      </c>
      <c r="K23" s="2">
        <v>44778</v>
      </c>
    </row>
    <row r="24" spans="1:11" x14ac:dyDescent="0.25">
      <c r="A24" s="4">
        <v>2022</v>
      </c>
      <c r="B24" s="2">
        <v>44562</v>
      </c>
      <c r="C24" s="2">
        <v>44742</v>
      </c>
      <c r="D24" t="str">
        <f>'[3]CED 6'!E25</f>
        <v xml:space="preserve">TECLADO </v>
      </c>
      <c r="E24" s="3" t="str">
        <f>'[3]CED 6'!D25</f>
        <v>03-00094</v>
      </c>
      <c r="F24" t="str">
        <f>'[3]CED 6'!$C$77</f>
        <v>B) QUE SE HAN DESCOMPUESTO Y NO SON SUSCEPTIBLES DE REPARACIÓN.</v>
      </c>
      <c r="G24" s="2">
        <v>43399</v>
      </c>
      <c r="H24" s="5">
        <f>[2]CONTABILIDAD!I223</f>
        <v>250</v>
      </c>
      <c r="I24" s="3" t="s">
        <v>117</v>
      </c>
      <c r="J24" s="2">
        <v>44778</v>
      </c>
      <c r="K24" s="2">
        <v>44778</v>
      </c>
    </row>
    <row r="25" spans="1:11" x14ac:dyDescent="0.25">
      <c r="A25" s="4">
        <v>2022</v>
      </c>
      <c r="B25" s="2">
        <v>44562</v>
      </c>
      <c r="C25" s="2">
        <v>44742</v>
      </c>
      <c r="D25" t="str">
        <f>'[3]CED 6'!E26</f>
        <v xml:space="preserve">TECLADO </v>
      </c>
      <c r="E25" s="3" t="str">
        <f>'[3]CED 6'!D26</f>
        <v>03-00096</v>
      </c>
      <c r="F25" t="str">
        <f>'[3]CED 6'!$C$77</f>
        <v>B) QUE SE HAN DESCOMPUESTO Y NO SON SUSCEPTIBLES DE REPARACIÓN.</v>
      </c>
      <c r="G25" s="2">
        <v>43399</v>
      </c>
      <c r="H25" s="5">
        <f>[2]CONTABILIDAD!I224</f>
        <v>250</v>
      </c>
      <c r="I25" s="3" t="s">
        <v>117</v>
      </c>
      <c r="J25" s="2">
        <v>44778</v>
      </c>
      <c r="K25" s="2">
        <v>44778</v>
      </c>
    </row>
    <row r="26" spans="1:11" x14ac:dyDescent="0.25">
      <c r="A26" s="4">
        <v>2022</v>
      </c>
      <c r="B26" s="2">
        <v>44562</v>
      </c>
      <c r="C26" s="2">
        <v>44742</v>
      </c>
      <c r="D26" t="str">
        <f>'[3]CED 6'!E27</f>
        <v xml:space="preserve">MONITOR </v>
      </c>
      <c r="E26" s="3" t="str">
        <f>'[3]CED 6'!D27</f>
        <v>03-00097</v>
      </c>
      <c r="F26" t="str">
        <f>'[3]CED 6'!$C$77</f>
        <v>B) QUE SE HAN DESCOMPUESTO Y NO SON SUSCEPTIBLES DE REPARACIÓN.</v>
      </c>
      <c r="G26" s="2">
        <v>43399</v>
      </c>
      <c r="H26" s="5">
        <f>[2]CONTABILIDAD!I227</f>
        <v>1250</v>
      </c>
      <c r="I26" s="3" t="s">
        <v>117</v>
      </c>
      <c r="J26" s="2">
        <v>44778</v>
      </c>
      <c r="K26" s="2">
        <v>44778</v>
      </c>
    </row>
    <row r="27" spans="1:11" x14ac:dyDescent="0.25">
      <c r="A27" s="4">
        <v>2022</v>
      </c>
      <c r="B27" s="2">
        <v>44562</v>
      </c>
      <c r="C27" s="2">
        <v>44742</v>
      </c>
      <c r="D27" t="str">
        <f>'[3]CED 6'!E28</f>
        <v xml:space="preserve">PROYECOR </v>
      </c>
      <c r="E27" s="3" t="str">
        <f>'[3]CED 6'!D28</f>
        <v>03-00098</v>
      </c>
      <c r="F27" t="str">
        <f>'[3]CED 6'!$C$77</f>
        <v>B) QUE SE HAN DESCOMPUESTO Y NO SON SUSCEPTIBLES DE REPARACIÓN.</v>
      </c>
      <c r="G27" s="2">
        <v>43399</v>
      </c>
      <c r="H27" s="5">
        <f>[2]CONTABILIDAD!I228</f>
        <v>10599</v>
      </c>
      <c r="I27" s="3" t="s">
        <v>117</v>
      </c>
      <c r="J27" s="2">
        <v>44778</v>
      </c>
      <c r="K27" s="2">
        <v>44778</v>
      </c>
    </row>
    <row r="28" spans="1:11" x14ac:dyDescent="0.25">
      <c r="A28" s="4">
        <v>2022</v>
      </c>
      <c r="B28" s="2">
        <v>44562</v>
      </c>
      <c r="C28" s="2">
        <v>44742</v>
      </c>
      <c r="D28" t="str">
        <f>'[3]CED 6'!E29</f>
        <v xml:space="preserve">PROYECOR </v>
      </c>
      <c r="E28" s="3" t="str">
        <f>'[3]CED 6'!D29</f>
        <v>03-00099</v>
      </c>
      <c r="F28" t="str">
        <f>'[3]CED 6'!$C$77</f>
        <v>B) QUE SE HAN DESCOMPUESTO Y NO SON SUSCEPTIBLES DE REPARACIÓN.</v>
      </c>
      <c r="G28" s="2">
        <v>43399</v>
      </c>
      <c r="H28" s="5">
        <f>[2]CONTABILIDAD!I229</f>
        <v>7189</v>
      </c>
      <c r="I28" s="3" t="s">
        <v>117</v>
      </c>
      <c r="J28" s="2">
        <v>44778</v>
      </c>
      <c r="K28" s="2">
        <v>44778</v>
      </c>
    </row>
    <row r="29" spans="1:11" x14ac:dyDescent="0.25">
      <c r="A29" s="4">
        <v>2022</v>
      </c>
      <c r="B29" s="2">
        <v>44562</v>
      </c>
      <c r="C29" s="2">
        <v>44742</v>
      </c>
      <c r="D29" t="str">
        <f>'[3]CED 6'!E30</f>
        <v xml:space="preserve">IMPRESORA </v>
      </c>
      <c r="E29" s="3" t="str">
        <f>'[3]CED 6'!D30</f>
        <v>03-00100</v>
      </c>
      <c r="F29" t="str">
        <f>'[3]CED 6'!$C$77</f>
        <v>B) QUE SE HAN DESCOMPUESTO Y NO SON SUSCEPTIBLES DE REPARACIÓN.</v>
      </c>
      <c r="G29" s="2">
        <v>43399</v>
      </c>
      <c r="H29" s="5">
        <f>[2]CONTABILIDAD!I230</f>
        <v>900</v>
      </c>
      <c r="I29" s="3" t="s">
        <v>117</v>
      </c>
      <c r="J29" s="2">
        <v>44778</v>
      </c>
      <c r="K29" s="2">
        <v>44778</v>
      </c>
    </row>
    <row r="30" spans="1:11" x14ac:dyDescent="0.25">
      <c r="A30" s="4">
        <v>2022</v>
      </c>
      <c r="B30" s="2">
        <v>44562</v>
      </c>
      <c r="C30" s="2">
        <v>44742</v>
      </c>
      <c r="D30" t="str">
        <f>'[3]CED 6'!E31</f>
        <v xml:space="preserve">IMPRESORA </v>
      </c>
      <c r="E30" s="3" t="str">
        <f>'[3]CED 6'!D31</f>
        <v>03-00101</v>
      </c>
      <c r="F30" t="str">
        <f>'[3]CED 6'!$C$77</f>
        <v>B) QUE SE HAN DESCOMPUESTO Y NO SON SUSCEPTIBLES DE REPARACIÓN.</v>
      </c>
      <c r="G30" s="2">
        <v>43399</v>
      </c>
      <c r="H30" s="5">
        <f>[2]CONTABILIDAD!I231</f>
        <v>2360</v>
      </c>
      <c r="I30" s="3" t="s">
        <v>117</v>
      </c>
      <c r="J30" s="2">
        <v>44778</v>
      </c>
      <c r="K30" s="2">
        <v>44778</v>
      </c>
    </row>
    <row r="31" spans="1:11" x14ac:dyDescent="0.25">
      <c r="A31" s="4">
        <v>2022</v>
      </c>
      <c r="B31" s="2">
        <v>44562</v>
      </c>
      <c r="C31" s="2">
        <v>44742</v>
      </c>
      <c r="D31" t="str">
        <f>'[3]CED 6'!E32</f>
        <v xml:space="preserve">ESCANER </v>
      </c>
      <c r="E31" s="3" t="str">
        <f>'[3]CED 6'!D32</f>
        <v>03-00102</v>
      </c>
      <c r="F31" t="str">
        <f>'[3]CED 6'!$C$77</f>
        <v>B) QUE SE HAN DESCOMPUESTO Y NO SON SUSCEPTIBLES DE REPARACIÓN.</v>
      </c>
      <c r="G31" s="2">
        <v>43399</v>
      </c>
      <c r="H31" s="5">
        <f>[2]CONTABILIDAD!I232</f>
        <v>2750</v>
      </c>
      <c r="I31" s="3" t="s">
        <v>117</v>
      </c>
      <c r="J31" s="2">
        <v>44778</v>
      </c>
      <c r="K31" s="2">
        <v>44778</v>
      </c>
    </row>
    <row r="32" spans="1:11" x14ac:dyDescent="0.25">
      <c r="A32" s="4">
        <v>2022</v>
      </c>
      <c r="B32" s="2">
        <v>44562</v>
      </c>
      <c r="C32" s="2">
        <v>44742</v>
      </c>
      <c r="D32" t="str">
        <f>'[3]CED 6'!E33</f>
        <v xml:space="preserve">MAC BOOK PROO </v>
      </c>
      <c r="E32" s="3" t="str">
        <f>'[3]CED 6'!D33</f>
        <v>03-00103</v>
      </c>
      <c r="F32" t="str">
        <f>'[3]CED 6'!$C$77</f>
        <v>B) QUE SE HAN DESCOMPUESTO Y NO SON SUSCEPTIBLES DE REPARACIÓN.</v>
      </c>
      <c r="G32" s="2">
        <v>43399</v>
      </c>
      <c r="H32" s="5">
        <f>[2]CONTABILIDAD!I233</f>
        <v>29000</v>
      </c>
      <c r="I32" s="3" t="s">
        <v>117</v>
      </c>
      <c r="J32" s="2">
        <v>44778</v>
      </c>
      <c r="K32" s="2">
        <v>44778</v>
      </c>
    </row>
    <row r="33" spans="1:11" x14ac:dyDescent="0.25">
      <c r="A33" s="4">
        <v>2022</v>
      </c>
      <c r="B33" s="2">
        <v>44562</v>
      </c>
      <c r="C33" s="2">
        <v>44742</v>
      </c>
      <c r="D33" t="str">
        <f>'[3]CED 6'!E34</f>
        <v xml:space="preserve">CPU </v>
      </c>
      <c r="E33" s="3" t="str">
        <f>'[3]CED 6'!D34</f>
        <v>03-00104</v>
      </c>
      <c r="F33" t="str">
        <f>'[3]CED 6'!$C$77</f>
        <v>B) QUE SE HAN DESCOMPUESTO Y NO SON SUSCEPTIBLES DE REPARACIÓN.</v>
      </c>
      <c r="G33" s="2">
        <v>43399</v>
      </c>
      <c r="H33" s="5">
        <f>[2]CONTABILIDAD!I234</f>
        <v>4924.2</v>
      </c>
      <c r="I33" s="3" t="s">
        <v>117</v>
      </c>
      <c r="J33" s="2">
        <v>44778</v>
      </c>
      <c r="K33" s="2">
        <v>44778</v>
      </c>
    </row>
    <row r="34" spans="1:11" x14ac:dyDescent="0.25">
      <c r="A34" s="4">
        <v>2022</v>
      </c>
      <c r="B34" s="2">
        <v>44562</v>
      </c>
      <c r="C34" s="2">
        <v>44742</v>
      </c>
      <c r="D34" t="str">
        <f>'[3]CED 6'!E35</f>
        <v xml:space="preserve">CPU </v>
      </c>
      <c r="E34" s="3" t="str">
        <f>'[3]CED 6'!D35</f>
        <v>03-00105</v>
      </c>
      <c r="F34" t="str">
        <f>'[3]CED 6'!$C$77</f>
        <v>B) QUE SE HAN DESCOMPUESTO Y NO SON SUSCEPTIBLES DE REPARACIÓN.</v>
      </c>
      <c r="G34" s="2">
        <v>43399</v>
      </c>
      <c r="H34" s="5">
        <f>[2]CONTABILIDAD!I235</f>
        <v>4924.2</v>
      </c>
      <c r="I34" s="3" t="s">
        <v>117</v>
      </c>
      <c r="J34" s="2">
        <v>44778</v>
      </c>
      <c r="K34" s="2">
        <v>44778</v>
      </c>
    </row>
    <row r="35" spans="1:11" x14ac:dyDescent="0.25">
      <c r="A35" s="4">
        <v>2022</v>
      </c>
      <c r="B35" s="2">
        <v>44562</v>
      </c>
      <c r="C35" s="2">
        <v>44742</v>
      </c>
      <c r="D35" t="str">
        <f>'[3]CED 6'!E36</f>
        <v xml:space="preserve">CPU </v>
      </c>
      <c r="E35" s="3" t="str">
        <f>'[3]CED 6'!D36</f>
        <v>03-00106</v>
      </c>
      <c r="F35" t="str">
        <f>'[3]CED 6'!$C$77</f>
        <v>B) QUE SE HAN DESCOMPUESTO Y NO SON SUSCEPTIBLES DE REPARACIÓN.</v>
      </c>
      <c r="G35" s="2">
        <v>43399</v>
      </c>
      <c r="H35" s="5">
        <f>[2]CONTABILIDAD!I236</f>
        <v>4924.2</v>
      </c>
      <c r="I35" s="3" t="s">
        <v>117</v>
      </c>
      <c r="J35" s="2">
        <v>44778</v>
      </c>
      <c r="K35" s="2">
        <v>44778</v>
      </c>
    </row>
    <row r="36" spans="1:11" x14ac:dyDescent="0.25">
      <c r="A36" s="4">
        <v>2022</v>
      </c>
      <c r="B36" s="2">
        <v>44562</v>
      </c>
      <c r="C36" s="2">
        <v>44742</v>
      </c>
      <c r="D36" t="str">
        <f>'[3]CED 6'!E37</f>
        <v xml:space="preserve">CPU </v>
      </c>
      <c r="E36" s="3" t="str">
        <f>'[3]CED 6'!D37</f>
        <v>03-00107</v>
      </c>
      <c r="F36" t="str">
        <f>'[3]CED 6'!$C$77</f>
        <v>B) QUE SE HAN DESCOMPUESTO Y NO SON SUSCEPTIBLES DE REPARACIÓN.</v>
      </c>
      <c r="G36" s="2">
        <v>43399</v>
      </c>
      <c r="H36" s="5">
        <f>[2]CONTABILIDAD!I237</f>
        <v>4924.2</v>
      </c>
      <c r="I36" s="3" t="s">
        <v>117</v>
      </c>
      <c r="J36" s="2">
        <v>44778</v>
      </c>
      <c r="K36" s="2">
        <v>44778</v>
      </c>
    </row>
    <row r="37" spans="1:11" x14ac:dyDescent="0.25">
      <c r="A37" s="4">
        <v>2022</v>
      </c>
      <c r="B37" s="2">
        <v>44562</v>
      </c>
      <c r="C37" s="2">
        <v>44742</v>
      </c>
      <c r="D37" t="str">
        <f>'[3]CED 6'!E38</f>
        <v>CPU</v>
      </c>
      <c r="E37" s="3" t="str">
        <f>'[3]CED 6'!D38</f>
        <v>03-00108</v>
      </c>
      <c r="F37" t="str">
        <f>'[3]CED 6'!$C$77</f>
        <v>B) QUE SE HAN DESCOMPUESTO Y NO SON SUSCEPTIBLES DE REPARACIÓN.</v>
      </c>
      <c r="G37" s="2">
        <v>43399</v>
      </c>
      <c r="H37" s="5">
        <f>[2]CONTABILIDAD!I238</f>
        <v>4924.2</v>
      </c>
      <c r="I37" s="3" t="s">
        <v>117</v>
      </c>
      <c r="J37" s="2">
        <v>44778</v>
      </c>
      <c r="K37" s="2">
        <v>44778</v>
      </c>
    </row>
    <row r="38" spans="1:11" x14ac:dyDescent="0.25">
      <c r="A38" s="4">
        <v>2022</v>
      </c>
      <c r="B38" s="2">
        <v>44562</v>
      </c>
      <c r="C38" s="2">
        <v>44742</v>
      </c>
      <c r="D38" t="str">
        <f>'[3]CED 6'!E39</f>
        <v xml:space="preserve">CPU </v>
      </c>
      <c r="E38" s="3" t="str">
        <f>'[3]CED 6'!D39</f>
        <v>03-00109</v>
      </c>
      <c r="F38" t="str">
        <f>'[3]CED 6'!$C$77</f>
        <v>B) QUE SE HAN DESCOMPUESTO Y NO SON SUSCEPTIBLES DE REPARACIÓN.</v>
      </c>
      <c r="G38" s="2">
        <v>43399</v>
      </c>
      <c r="H38" s="5">
        <f>[2]CONTABILIDAD!I239</f>
        <v>4924.2</v>
      </c>
      <c r="I38" s="3" t="s">
        <v>117</v>
      </c>
      <c r="J38" s="2">
        <v>44778</v>
      </c>
      <c r="K38" s="2">
        <v>44778</v>
      </c>
    </row>
    <row r="39" spans="1:11" x14ac:dyDescent="0.25">
      <c r="A39" s="4">
        <v>2022</v>
      </c>
      <c r="B39" s="2">
        <v>44562</v>
      </c>
      <c r="C39" s="2">
        <v>44742</v>
      </c>
      <c r="D39" t="str">
        <f>'[3]CED 6'!E40</f>
        <v xml:space="preserve">CPU </v>
      </c>
      <c r="E39" s="3" t="str">
        <f>'[3]CED 6'!D40</f>
        <v>03-00110</v>
      </c>
      <c r="F39" t="str">
        <f>'[3]CED 6'!$C$77</f>
        <v>B) QUE SE HAN DESCOMPUESTO Y NO SON SUSCEPTIBLES DE REPARACIÓN.</v>
      </c>
      <c r="G39" s="2">
        <v>43399</v>
      </c>
      <c r="H39" s="5">
        <f>[2]CONTABILIDAD!I240</f>
        <v>4924.2</v>
      </c>
      <c r="I39" s="3" t="s">
        <v>117</v>
      </c>
      <c r="J39" s="2">
        <v>44778</v>
      </c>
      <c r="K39" s="2">
        <v>44778</v>
      </c>
    </row>
    <row r="40" spans="1:11" x14ac:dyDescent="0.25">
      <c r="A40" s="4">
        <v>2022</v>
      </c>
      <c r="B40" s="2">
        <v>44562</v>
      </c>
      <c r="C40" s="2">
        <v>44742</v>
      </c>
      <c r="D40" t="str">
        <f>'[3]CED 6'!E41</f>
        <v xml:space="preserve">IMPRESORA  </v>
      </c>
      <c r="E40" s="3" t="str">
        <f>'[3]CED 6'!D41</f>
        <v>03-00111</v>
      </c>
      <c r="F40" t="str">
        <f>'[3]CED 6'!$C$77</f>
        <v>B) QUE SE HAN DESCOMPUESTO Y NO SON SUSCEPTIBLES DE REPARACIÓN.</v>
      </c>
      <c r="G40" s="2">
        <v>43399</v>
      </c>
      <c r="H40" s="5">
        <f>[2]CONTABILIDAD!I241</f>
        <v>7307</v>
      </c>
      <c r="I40" s="3" t="s">
        <v>117</v>
      </c>
      <c r="J40" s="2">
        <v>44778</v>
      </c>
      <c r="K40" s="2">
        <v>44778</v>
      </c>
    </row>
    <row r="41" spans="1:11" x14ac:dyDescent="0.25">
      <c r="A41" s="4">
        <v>2022</v>
      </c>
      <c r="B41" s="2">
        <v>44562</v>
      </c>
      <c r="C41" s="2">
        <v>44742</v>
      </c>
      <c r="D41" t="str">
        <f>'[3]CED 6'!E42</f>
        <v xml:space="preserve">CPU </v>
      </c>
      <c r="E41" s="3" t="str">
        <f>'[3]CED 6'!D42</f>
        <v>03-00112</v>
      </c>
      <c r="F41" t="str">
        <f>'[3]CED 6'!$C$77</f>
        <v>B) QUE SE HAN DESCOMPUESTO Y NO SON SUSCEPTIBLES DE REPARACIÓN.</v>
      </c>
      <c r="G41" s="2">
        <v>43399</v>
      </c>
      <c r="H41" s="5">
        <f>[2]CONTABILIDAD!I242</f>
        <v>4924.2</v>
      </c>
      <c r="I41" s="3" t="s">
        <v>117</v>
      </c>
      <c r="J41" s="2">
        <v>44778</v>
      </c>
      <c r="K41" s="2">
        <v>44778</v>
      </c>
    </row>
    <row r="42" spans="1:11" x14ac:dyDescent="0.25">
      <c r="A42" s="4">
        <v>2022</v>
      </c>
      <c r="B42" s="2">
        <v>44562</v>
      </c>
      <c r="C42" s="2">
        <v>44742</v>
      </c>
      <c r="D42" t="str">
        <f>'[3]CED 6'!E43</f>
        <v xml:space="preserve">IMPRESORA </v>
      </c>
      <c r="E42" s="3" t="str">
        <f>'[3]CED 6'!D43</f>
        <v>03-00113</v>
      </c>
      <c r="F42" t="str">
        <f>'[3]CED 6'!$C$77</f>
        <v>B) QUE SE HAN DESCOMPUESTO Y NO SON SUSCEPTIBLES DE REPARACIÓN.</v>
      </c>
      <c r="G42" s="2">
        <v>43399</v>
      </c>
      <c r="H42" s="5">
        <f>[2]CONTABILIDAD!I243</f>
        <v>1050</v>
      </c>
      <c r="I42" s="3" t="s">
        <v>117</v>
      </c>
      <c r="J42" s="2">
        <v>44778</v>
      </c>
      <c r="K42" s="2">
        <v>44778</v>
      </c>
    </row>
    <row r="43" spans="1:11" x14ac:dyDescent="0.25">
      <c r="A43" s="4">
        <v>2022</v>
      </c>
      <c r="B43" s="2">
        <v>44562</v>
      </c>
      <c r="C43" s="2">
        <v>44742</v>
      </c>
      <c r="D43" t="str">
        <f>'[3]CED 6'!E44</f>
        <v xml:space="preserve">IMPRESORA </v>
      </c>
      <c r="E43" s="3" t="str">
        <f>'[3]CED 6'!D44</f>
        <v>03-00114</v>
      </c>
      <c r="F43" t="str">
        <f>'[3]CED 6'!$C$77</f>
        <v>B) QUE SE HAN DESCOMPUESTO Y NO SON SUSCEPTIBLES DE REPARACIÓN.</v>
      </c>
      <c r="G43" s="2">
        <v>43399</v>
      </c>
      <c r="H43" s="5">
        <f>[2]CONTABILIDAD!I244</f>
        <v>1493</v>
      </c>
      <c r="I43" s="3" t="s">
        <v>117</v>
      </c>
      <c r="J43" s="2">
        <v>44778</v>
      </c>
      <c r="K43" s="2">
        <v>44778</v>
      </c>
    </row>
    <row r="44" spans="1:11" x14ac:dyDescent="0.25">
      <c r="A44" s="4">
        <v>2022</v>
      </c>
      <c r="B44" s="2">
        <v>44562</v>
      </c>
      <c r="C44" s="2">
        <v>44742</v>
      </c>
      <c r="D44" t="str">
        <f>'[3]CED 6'!E45</f>
        <v xml:space="preserve">TECLADO </v>
      </c>
      <c r="E44" s="3" t="str">
        <f>'[3]CED 6'!D45</f>
        <v>03-00115</v>
      </c>
      <c r="F44" t="str">
        <f>'[3]CED 6'!$C$77</f>
        <v>B) QUE SE HAN DESCOMPUESTO Y NO SON SUSCEPTIBLES DE REPARACIÓN.</v>
      </c>
      <c r="G44" s="2">
        <v>43399</v>
      </c>
      <c r="H44" s="5">
        <f>[2]CONTABILIDAD!I245</f>
        <v>250</v>
      </c>
      <c r="I44" s="3" t="s">
        <v>117</v>
      </c>
      <c r="J44" s="2">
        <v>44778</v>
      </c>
      <c r="K44" s="2">
        <v>44778</v>
      </c>
    </row>
    <row r="45" spans="1:11" x14ac:dyDescent="0.25">
      <c r="A45" s="4">
        <v>2022</v>
      </c>
      <c r="B45" s="2">
        <v>44562</v>
      </c>
      <c r="C45" s="2">
        <v>44742</v>
      </c>
      <c r="D45" t="str">
        <f>'[3]CED 6'!E46</f>
        <v xml:space="preserve">CPU </v>
      </c>
      <c r="E45" s="3" t="str">
        <f>'[3]CED 6'!D46</f>
        <v>03-00116</v>
      </c>
      <c r="F45" t="str">
        <f>'[3]CED 6'!$C$77</f>
        <v>B) QUE SE HAN DESCOMPUESTO Y NO SON SUSCEPTIBLES DE REPARACIÓN.</v>
      </c>
      <c r="G45" s="2">
        <v>43399</v>
      </c>
      <c r="H45" s="5">
        <f>[2]CONTABILIDAD!I246</f>
        <v>4924.2</v>
      </c>
      <c r="I45" s="3" t="s">
        <v>117</v>
      </c>
      <c r="J45" s="2">
        <v>44778</v>
      </c>
      <c r="K45" s="2">
        <v>44778</v>
      </c>
    </row>
    <row r="46" spans="1:11" x14ac:dyDescent="0.25">
      <c r="A46" s="4">
        <v>2022</v>
      </c>
      <c r="B46" s="2">
        <v>44562</v>
      </c>
      <c r="C46" s="2">
        <v>44742</v>
      </c>
      <c r="D46" t="str">
        <f>'[3]CED 6'!E47</f>
        <v>MONITOR</v>
      </c>
      <c r="E46" s="3" t="str">
        <f>'[3]CED 6'!D47</f>
        <v>03-00117</v>
      </c>
      <c r="F46" t="str">
        <f>'[3]CED 6'!$C$77</f>
        <v>B) QUE SE HAN DESCOMPUESTO Y NO SON SUSCEPTIBLES DE REPARACIÓN.</v>
      </c>
      <c r="G46" s="2">
        <v>43399</v>
      </c>
      <c r="H46" s="5">
        <f>[2]CONTABILIDAD!I247</f>
        <v>1250</v>
      </c>
      <c r="I46" s="3" t="s">
        <v>117</v>
      </c>
      <c r="J46" s="2">
        <v>44778</v>
      </c>
      <c r="K46" s="2">
        <v>44778</v>
      </c>
    </row>
    <row r="47" spans="1:11" x14ac:dyDescent="0.25">
      <c r="A47" s="4">
        <v>2022</v>
      </c>
      <c r="B47" s="2">
        <v>44562</v>
      </c>
      <c r="C47" s="2">
        <v>44742</v>
      </c>
      <c r="D47" t="str">
        <f>'[3]CED 6'!E48</f>
        <v>FAX</v>
      </c>
      <c r="E47" s="3" t="str">
        <f>'[3]CED 6'!D48</f>
        <v>03-00118</v>
      </c>
      <c r="F47" t="str">
        <f>'[3]CED 6'!$C$77</f>
        <v>B) QUE SE HAN DESCOMPUESTO Y NO SON SUSCEPTIBLES DE REPARACIÓN.</v>
      </c>
      <c r="G47" s="2">
        <v>43399</v>
      </c>
      <c r="H47" s="5">
        <f>[2]CONTABILIDAD!I248</f>
        <v>950</v>
      </c>
      <c r="I47" s="3" t="s">
        <v>117</v>
      </c>
      <c r="J47" s="2">
        <v>44778</v>
      </c>
      <c r="K47" s="2">
        <v>44778</v>
      </c>
    </row>
    <row r="48" spans="1:11" x14ac:dyDescent="0.25">
      <c r="A48" s="4">
        <v>2022</v>
      </c>
      <c r="B48" s="2">
        <v>44562</v>
      </c>
      <c r="C48" s="2">
        <v>44742</v>
      </c>
      <c r="D48" t="str">
        <f>'[3]CED 6'!E49</f>
        <v xml:space="preserve">CPU </v>
      </c>
      <c r="E48" s="3" t="str">
        <f>'[3]CED 6'!D49</f>
        <v>03-00119</v>
      </c>
      <c r="F48" t="str">
        <f>'[3]CED 6'!$C$77</f>
        <v>B) QUE SE HAN DESCOMPUESTO Y NO SON SUSCEPTIBLES DE REPARACIÓN.</v>
      </c>
      <c r="G48" s="2">
        <v>43399</v>
      </c>
      <c r="H48" s="5">
        <f>[2]CONTABILIDAD!I249</f>
        <v>4924.2</v>
      </c>
      <c r="I48" s="3" t="s">
        <v>117</v>
      </c>
      <c r="J48" s="2">
        <v>44778</v>
      </c>
      <c r="K48" s="2">
        <v>44778</v>
      </c>
    </row>
    <row r="49" spans="1:11" x14ac:dyDescent="0.25">
      <c r="A49" s="4">
        <v>2022</v>
      </c>
      <c r="B49" s="2">
        <v>44562</v>
      </c>
      <c r="C49" s="2">
        <v>44742</v>
      </c>
      <c r="D49" t="str">
        <f>'[3]CED 6'!E50</f>
        <v xml:space="preserve">CPU </v>
      </c>
      <c r="E49" s="3" t="str">
        <f>'[3]CED 6'!D50</f>
        <v>03-00120</v>
      </c>
      <c r="F49" t="str">
        <f>'[3]CED 6'!$C$77</f>
        <v>B) QUE SE HAN DESCOMPUESTO Y NO SON SUSCEPTIBLES DE REPARACIÓN.</v>
      </c>
      <c r="G49" s="2">
        <v>43399</v>
      </c>
      <c r="H49" s="5">
        <f>[2]CONTABILIDAD!I250</f>
        <v>4924.2</v>
      </c>
      <c r="I49" s="3" t="s">
        <v>117</v>
      </c>
      <c r="J49" s="2">
        <v>44778</v>
      </c>
      <c r="K49" s="2">
        <v>44778</v>
      </c>
    </row>
    <row r="50" spans="1:11" x14ac:dyDescent="0.25">
      <c r="A50" s="4">
        <v>2022</v>
      </c>
      <c r="B50" s="2">
        <v>44562</v>
      </c>
      <c r="C50" s="2">
        <v>44742</v>
      </c>
      <c r="D50" t="str">
        <f>'[3]CED 6'!E51</f>
        <v>CPU</v>
      </c>
      <c r="E50" s="3" t="str">
        <f>'[3]CED 6'!D51</f>
        <v>03-00121</v>
      </c>
      <c r="F50" t="str">
        <f>'[3]CED 6'!$C$77</f>
        <v>B) QUE SE HAN DESCOMPUESTO Y NO SON SUSCEPTIBLES DE REPARACIÓN.</v>
      </c>
      <c r="G50" s="2">
        <v>43399</v>
      </c>
      <c r="H50" s="5">
        <f>[2]CONTABILIDAD!I251</f>
        <v>4924.2</v>
      </c>
      <c r="I50" s="3" t="s">
        <v>117</v>
      </c>
      <c r="J50" s="2">
        <v>44778</v>
      </c>
      <c r="K50" s="2">
        <v>44778</v>
      </c>
    </row>
    <row r="51" spans="1:11" x14ac:dyDescent="0.25">
      <c r="A51" s="4">
        <v>2022</v>
      </c>
      <c r="B51" s="2">
        <v>44562</v>
      </c>
      <c r="C51" s="2">
        <v>44742</v>
      </c>
      <c r="D51" t="str">
        <f>'[3]CED 6'!E52</f>
        <v xml:space="preserve">CPU </v>
      </c>
      <c r="E51" s="3" t="str">
        <f>'[3]CED 6'!D52</f>
        <v>03-00122</v>
      </c>
      <c r="F51" t="str">
        <f>'[3]CED 6'!$C$77</f>
        <v>B) QUE SE HAN DESCOMPUESTO Y NO SON SUSCEPTIBLES DE REPARACIÓN.</v>
      </c>
      <c r="G51" s="2">
        <v>43399</v>
      </c>
      <c r="H51" s="5">
        <f>[2]CONTABILIDAD!I252</f>
        <v>4924.2</v>
      </c>
      <c r="I51" s="3" t="s">
        <v>117</v>
      </c>
      <c r="J51" s="2">
        <v>44778</v>
      </c>
      <c r="K51" s="2">
        <v>44778</v>
      </c>
    </row>
    <row r="52" spans="1:11" x14ac:dyDescent="0.25">
      <c r="A52" s="4">
        <v>2022</v>
      </c>
      <c r="B52" s="2">
        <v>44562</v>
      </c>
      <c r="C52" s="2">
        <v>44742</v>
      </c>
      <c r="D52" t="str">
        <f>'[3]CED 6'!E53</f>
        <v xml:space="preserve">CPU </v>
      </c>
      <c r="E52" s="3" t="str">
        <f>'[3]CED 6'!D53</f>
        <v>03-00123</v>
      </c>
      <c r="F52" t="str">
        <f>'[3]CED 6'!$C$77</f>
        <v>B) QUE SE HAN DESCOMPUESTO Y NO SON SUSCEPTIBLES DE REPARACIÓN.</v>
      </c>
      <c r="G52" s="2">
        <v>43399</v>
      </c>
      <c r="H52" s="5">
        <f>[2]CONTABILIDAD!I253</f>
        <v>4924.2</v>
      </c>
      <c r="I52" s="3" t="s">
        <v>117</v>
      </c>
      <c r="J52" s="2">
        <v>44778</v>
      </c>
      <c r="K52" s="2">
        <v>44778</v>
      </c>
    </row>
    <row r="53" spans="1:11" x14ac:dyDescent="0.25">
      <c r="A53" s="4">
        <v>2022</v>
      </c>
      <c r="B53" s="2">
        <v>44562</v>
      </c>
      <c r="C53" s="2">
        <v>44742</v>
      </c>
      <c r="D53" t="str">
        <f>'[3]CED 6'!E54</f>
        <v>NO BREAK</v>
      </c>
      <c r="E53" s="3" t="str">
        <f>'[3]CED 6'!D54</f>
        <v>03-00124</v>
      </c>
      <c r="F53" t="str">
        <f>'[3]CED 6'!$C$77</f>
        <v>B) QUE SE HAN DESCOMPUESTO Y NO SON SUSCEPTIBLES DE REPARACIÓN.</v>
      </c>
      <c r="G53" s="2">
        <v>43399</v>
      </c>
      <c r="H53" s="5">
        <f>[2]CONTABILIDAD!I254</f>
        <v>999</v>
      </c>
      <c r="I53" s="3" t="s">
        <v>117</v>
      </c>
      <c r="J53" s="2">
        <v>44778</v>
      </c>
      <c r="K53" s="2">
        <v>44778</v>
      </c>
    </row>
    <row r="54" spans="1:11" x14ac:dyDescent="0.25">
      <c r="A54" s="4">
        <v>2022</v>
      </c>
      <c r="B54" s="2">
        <v>44562</v>
      </c>
      <c r="C54" s="2">
        <v>44742</v>
      </c>
      <c r="D54" t="str">
        <f>'[3]CED 6'!E55</f>
        <v>IMPRESORA</v>
      </c>
      <c r="E54" s="3" t="str">
        <f>'[3]CED 6'!D55</f>
        <v>03-00125</v>
      </c>
      <c r="F54" t="str">
        <f>'[3]CED 6'!$C$77</f>
        <v>B) QUE SE HAN DESCOMPUESTO Y NO SON SUSCEPTIBLES DE REPARACIÓN.</v>
      </c>
      <c r="G54" s="2">
        <v>43399</v>
      </c>
      <c r="H54" s="5">
        <f>[2]CONTABILIDAD!I255</f>
        <v>7307</v>
      </c>
      <c r="I54" s="3" t="s">
        <v>117</v>
      </c>
      <c r="J54" s="2">
        <v>44778</v>
      </c>
      <c r="K54" s="2">
        <v>44778</v>
      </c>
    </row>
    <row r="55" spans="1:11" x14ac:dyDescent="0.25">
      <c r="A55" s="4">
        <v>2022</v>
      </c>
      <c r="B55" s="2">
        <v>44562</v>
      </c>
      <c r="C55" s="2">
        <v>44742</v>
      </c>
      <c r="D55" t="str">
        <f>'[3]CED 6'!E56</f>
        <v xml:space="preserve">IMPRESORA </v>
      </c>
      <c r="E55" s="3" t="str">
        <f>'[3]CED 6'!D56</f>
        <v>03-00126</v>
      </c>
      <c r="F55" t="str">
        <f>'[3]CED 6'!$C$77</f>
        <v>B) QUE SE HAN DESCOMPUESTO Y NO SON SUSCEPTIBLES DE REPARACIÓN.</v>
      </c>
      <c r="G55" s="2">
        <v>43399</v>
      </c>
      <c r="H55" s="5">
        <f>[2]CONTABILIDAD!I256</f>
        <v>7307</v>
      </c>
      <c r="I55" s="3" t="s">
        <v>117</v>
      </c>
      <c r="J55" s="2">
        <v>44778</v>
      </c>
      <c r="K55" s="2">
        <v>44778</v>
      </c>
    </row>
    <row r="56" spans="1:11" x14ac:dyDescent="0.25">
      <c r="A56" s="4">
        <v>2022</v>
      </c>
      <c r="B56" s="2">
        <v>44562</v>
      </c>
      <c r="C56" s="2">
        <v>44742</v>
      </c>
      <c r="D56" t="str">
        <f>'[3]CED 6'!E57</f>
        <v xml:space="preserve">CPU </v>
      </c>
      <c r="E56" s="3" t="str">
        <f>'[3]CED 6'!D57</f>
        <v>03-00127</v>
      </c>
      <c r="F56" t="str">
        <f>'[3]CED 6'!$C$77</f>
        <v>B) QUE SE HAN DESCOMPUESTO Y NO SON SUSCEPTIBLES DE REPARACIÓN.</v>
      </c>
      <c r="G56" s="2">
        <v>43399</v>
      </c>
      <c r="H56" s="5">
        <f>[2]CONTABILIDAD!I257</f>
        <v>4924.2</v>
      </c>
      <c r="I56" s="3" t="s">
        <v>117</v>
      </c>
      <c r="J56" s="2">
        <v>44778</v>
      </c>
      <c r="K56" s="2">
        <v>44778</v>
      </c>
    </row>
    <row r="57" spans="1:11" x14ac:dyDescent="0.25">
      <c r="A57" s="4">
        <v>2022</v>
      </c>
      <c r="B57" s="2">
        <v>44562</v>
      </c>
      <c r="C57" s="2">
        <v>44742</v>
      </c>
      <c r="D57" t="str">
        <f>'[3]CED 6'!E58</f>
        <v xml:space="preserve">CPU </v>
      </c>
      <c r="E57" s="3" t="str">
        <f>'[3]CED 6'!D58</f>
        <v>03-00128</v>
      </c>
      <c r="F57" t="str">
        <f>'[3]CED 6'!$C$77</f>
        <v>B) QUE SE HAN DESCOMPUESTO Y NO SON SUSCEPTIBLES DE REPARACIÓN.</v>
      </c>
      <c r="G57" s="2">
        <v>43399</v>
      </c>
      <c r="H57" s="5">
        <f>[2]CONTABILIDAD!I258</f>
        <v>4924.2</v>
      </c>
      <c r="I57" s="3" t="s">
        <v>117</v>
      </c>
      <c r="J57" s="2">
        <v>44778</v>
      </c>
      <c r="K57" s="2">
        <v>44778</v>
      </c>
    </row>
    <row r="58" spans="1:11" x14ac:dyDescent="0.25">
      <c r="A58" s="4">
        <v>2022</v>
      </c>
      <c r="B58" s="2">
        <v>44562</v>
      </c>
      <c r="C58" s="2">
        <v>44742</v>
      </c>
      <c r="D58" t="str">
        <f>'[3]CED 6'!E59</f>
        <v xml:space="preserve">CPU </v>
      </c>
      <c r="E58" s="3" t="str">
        <f>'[3]CED 6'!D59</f>
        <v>03-00129</v>
      </c>
      <c r="F58" t="str">
        <f>'[3]CED 6'!$C$77</f>
        <v>B) QUE SE HAN DESCOMPUESTO Y NO SON SUSCEPTIBLES DE REPARACIÓN.</v>
      </c>
      <c r="G58" s="2">
        <v>43399</v>
      </c>
      <c r="H58" s="5">
        <f>[2]CONTABILIDAD!I259</f>
        <v>4924.2</v>
      </c>
      <c r="I58" s="3" t="s">
        <v>117</v>
      </c>
      <c r="J58" s="2">
        <v>44778</v>
      </c>
      <c r="K58" s="2">
        <v>44778</v>
      </c>
    </row>
    <row r="59" spans="1:11" x14ac:dyDescent="0.25">
      <c r="A59" s="4">
        <v>2022</v>
      </c>
      <c r="B59" s="2">
        <v>44562</v>
      </c>
      <c r="C59" s="2">
        <v>44742</v>
      </c>
      <c r="D59" t="str">
        <f>'[3]CED 6'!E60</f>
        <v xml:space="preserve">CPU </v>
      </c>
      <c r="E59" s="3" t="str">
        <f>'[3]CED 6'!D60</f>
        <v>03-00130</v>
      </c>
      <c r="F59" t="str">
        <f>'[3]CED 6'!$C$77</f>
        <v>B) QUE SE HAN DESCOMPUESTO Y NO SON SUSCEPTIBLES DE REPARACIÓN.</v>
      </c>
      <c r="G59" s="2">
        <v>43399</v>
      </c>
      <c r="H59" s="5">
        <f>[2]CONTABILIDAD!I260</f>
        <v>4924.2</v>
      </c>
      <c r="I59" s="3" t="s">
        <v>117</v>
      </c>
      <c r="J59" s="2">
        <v>44778</v>
      </c>
      <c r="K59" s="2">
        <v>44778</v>
      </c>
    </row>
    <row r="60" spans="1:11" x14ac:dyDescent="0.25">
      <c r="A60" s="4">
        <v>2022</v>
      </c>
      <c r="B60" s="2">
        <v>44562</v>
      </c>
      <c r="C60" s="2">
        <v>44742</v>
      </c>
      <c r="D60" t="str">
        <f>'[3]CED 6'!E61</f>
        <v xml:space="preserve">CPU </v>
      </c>
      <c r="E60" s="3" t="str">
        <f>'[3]CED 6'!D61</f>
        <v>03-00131</v>
      </c>
      <c r="F60" t="str">
        <f>'[3]CED 6'!$C$77</f>
        <v>B) QUE SE HAN DESCOMPUESTO Y NO SON SUSCEPTIBLES DE REPARACIÓN.</v>
      </c>
      <c r="G60" s="2">
        <v>43399</v>
      </c>
      <c r="H60" s="5">
        <f>[2]CONTABILIDAD!I261</f>
        <v>4924.2</v>
      </c>
      <c r="I60" s="3" t="s">
        <v>117</v>
      </c>
      <c r="J60" s="2">
        <v>44778</v>
      </c>
      <c r="K60" s="2">
        <v>44778</v>
      </c>
    </row>
    <row r="61" spans="1:11" x14ac:dyDescent="0.25">
      <c r="A61" s="4">
        <v>2022</v>
      </c>
      <c r="B61" s="2">
        <v>44562</v>
      </c>
      <c r="C61" s="2">
        <v>44742</v>
      </c>
      <c r="D61" t="str">
        <f>'[3]CED 6'!E62</f>
        <v xml:space="preserve">IMPRESORA MULTIFUNCIONAL </v>
      </c>
      <c r="E61" s="3" t="str">
        <f>'[3]CED 6'!D62</f>
        <v>03-00132</v>
      </c>
      <c r="F61" t="str">
        <f>'[3]CED 6'!$C$77</f>
        <v>B) QUE SE HAN DESCOMPUESTO Y NO SON SUSCEPTIBLES DE REPARACIÓN.</v>
      </c>
      <c r="G61" s="2">
        <v>43399</v>
      </c>
      <c r="H61" s="5">
        <f>[2]CONTABILIDAD!I262</f>
        <v>2668.39</v>
      </c>
      <c r="I61" s="3" t="s">
        <v>117</v>
      </c>
      <c r="J61" s="2">
        <v>44778</v>
      </c>
      <c r="K61" s="2">
        <v>44778</v>
      </c>
    </row>
    <row r="62" spans="1:11" x14ac:dyDescent="0.25">
      <c r="A62" s="4">
        <v>2022</v>
      </c>
      <c r="B62" s="2">
        <v>44562</v>
      </c>
      <c r="C62" s="2">
        <v>44742</v>
      </c>
      <c r="D62" t="str">
        <f>'[3]CED 6'!E63</f>
        <v xml:space="preserve">IMPRESORA </v>
      </c>
      <c r="E62" s="3" t="str">
        <f>'[3]CED 6'!D63</f>
        <v>03-00133</v>
      </c>
      <c r="F62" t="str">
        <f>'[3]CED 6'!$C$77</f>
        <v>B) QUE SE HAN DESCOMPUESTO Y NO SON SUSCEPTIBLES DE REPARACIÓN.</v>
      </c>
      <c r="G62" s="2">
        <v>43399</v>
      </c>
      <c r="H62" s="5">
        <f>[2]CONTABILIDAD!I263</f>
        <v>250</v>
      </c>
      <c r="I62" s="3" t="s">
        <v>117</v>
      </c>
      <c r="J62" s="2">
        <v>44778</v>
      </c>
      <c r="K62" s="2">
        <v>44778</v>
      </c>
    </row>
    <row r="63" spans="1:11" x14ac:dyDescent="0.25">
      <c r="A63" s="4">
        <v>2022</v>
      </c>
      <c r="B63" s="2">
        <v>44562</v>
      </c>
      <c r="C63" s="2">
        <v>44742</v>
      </c>
      <c r="D63" t="str">
        <f>'[3]CED 6'!E64</f>
        <v xml:space="preserve">TECLADO </v>
      </c>
      <c r="E63" s="3" t="str">
        <f>'[3]CED 6'!D64</f>
        <v>03-00134</v>
      </c>
      <c r="F63" t="str">
        <f>'[3]CED 6'!$C$77</f>
        <v>B) QUE SE HAN DESCOMPUESTO Y NO SON SUSCEPTIBLES DE REPARACIÓN.</v>
      </c>
      <c r="G63" s="2">
        <v>43399</v>
      </c>
      <c r="H63" s="5">
        <f>[2]CONTABILIDAD!I264</f>
        <v>250</v>
      </c>
      <c r="I63" s="3" t="s">
        <v>117</v>
      </c>
      <c r="J63" s="2">
        <v>44778</v>
      </c>
      <c r="K63" s="2">
        <v>44778</v>
      </c>
    </row>
    <row r="64" spans="1:11" x14ac:dyDescent="0.25">
      <c r="A64" s="4">
        <v>2022</v>
      </c>
      <c r="B64" s="2">
        <v>44562</v>
      </c>
      <c r="C64" s="2">
        <v>44742</v>
      </c>
      <c r="D64" t="str">
        <f>'[3]CED 6'!E65</f>
        <v>CPU</v>
      </c>
      <c r="E64" s="3" t="str">
        <f>'[3]CED 6'!D65</f>
        <v>03-00135</v>
      </c>
      <c r="F64" t="str">
        <f>'[3]CED 6'!$C$77</f>
        <v>B) QUE SE HAN DESCOMPUESTO Y NO SON SUSCEPTIBLES DE REPARACIÓN.</v>
      </c>
      <c r="G64" s="2">
        <v>43399</v>
      </c>
      <c r="H64" s="5">
        <f>[2]CONTABILIDAD!I265</f>
        <v>4924.2</v>
      </c>
      <c r="I64" s="3" t="s">
        <v>117</v>
      </c>
      <c r="J64" s="2">
        <v>44778</v>
      </c>
      <c r="K64" s="2">
        <v>44778</v>
      </c>
    </row>
    <row r="65" spans="1:11" x14ac:dyDescent="0.25">
      <c r="A65" s="4">
        <v>2022</v>
      </c>
      <c r="B65" s="2">
        <v>44562</v>
      </c>
      <c r="C65" s="2">
        <v>44742</v>
      </c>
      <c r="D65" t="str">
        <f>'[3]CED 6'!E66</f>
        <v xml:space="preserve">JH-23-10-I IMPRESORA MULTIFUNCIONAL </v>
      </c>
      <c r="E65" s="3" t="str">
        <f>'[3]CED 6'!D66</f>
        <v>03-00136</v>
      </c>
      <c r="F65" t="str">
        <f>'[3]CED 6'!$C$77</f>
        <v>B) QUE SE HAN DESCOMPUESTO Y NO SON SUSCEPTIBLES DE REPARACIÓN.</v>
      </c>
      <c r="G65" s="2">
        <v>43399</v>
      </c>
      <c r="H65" s="5">
        <f>[2]CONTABILIDAD!I266</f>
        <v>2668.39</v>
      </c>
      <c r="I65" s="3" t="s">
        <v>117</v>
      </c>
      <c r="J65" s="2">
        <v>44778</v>
      </c>
      <c r="K65" s="2">
        <v>44778</v>
      </c>
    </row>
    <row r="66" spans="1:11" x14ac:dyDescent="0.25">
      <c r="A66" s="4">
        <v>2022</v>
      </c>
      <c r="B66" s="2">
        <v>44562</v>
      </c>
      <c r="C66" s="2">
        <v>44742</v>
      </c>
      <c r="D66" t="str">
        <f>'[3]CED 6'!E67</f>
        <v xml:space="preserve">CPU NEGRO CON PLATA </v>
      </c>
      <c r="E66" s="3" t="str">
        <f>'[3]CED 6'!D67</f>
        <v>03-00137</v>
      </c>
      <c r="F66" t="str">
        <f>'[3]CED 6'!$C$77</f>
        <v>B) QUE SE HAN DESCOMPUESTO Y NO SON SUSCEPTIBLES DE REPARACIÓN.</v>
      </c>
      <c r="G66" s="2">
        <v>43399</v>
      </c>
      <c r="H66" s="5">
        <f>[2]CONTABILIDAD!I267</f>
        <v>4924.2</v>
      </c>
      <c r="I66" s="3" t="s">
        <v>117</v>
      </c>
      <c r="J66" s="2">
        <v>44778</v>
      </c>
      <c r="K66" s="2">
        <v>44778</v>
      </c>
    </row>
    <row r="67" spans="1:11" x14ac:dyDescent="0.25">
      <c r="A67" s="4">
        <v>2022</v>
      </c>
      <c r="B67" s="2">
        <v>44562</v>
      </c>
      <c r="C67" s="2">
        <v>44742</v>
      </c>
      <c r="D67" t="str">
        <f>'[3]CED 6'!E68</f>
        <v xml:space="preserve">FOTO COPIADORA </v>
      </c>
      <c r="E67" s="3" t="str">
        <f>'[3]CED 6'!D68</f>
        <v>03-00138</v>
      </c>
      <c r="F67" t="str">
        <f>'[3]CED 6'!$C$77</f>
        <v>B) QUE SE HAN DESCOMPUESTO Y NO SON SUSCEPTIBLES DE REPARACIÓN.</v>
      </c>
      <c r="G67" s="2">
        <v>43399</v>
      </c>
      <c r="H67" s="5">
        <f>[2]CONTABILIDAD!I268</f>
        <v>3000</v>
      </c>
      <c r="I67" s="3" t="s">
        <v>117</v>
      </c>
      <c r="J67" s="2">
        <v>44778</v>
      </c>
      <c r="K67" s="2">
        <v>44778</v>
      </c>
    </row>
    <row r="68" spans="1:11" x14ac:dyDescent="0.25">
      <c r="A68" s="4">
        <v>2022</v>
      </c>
      <c r="B68" s="2">
        <v>44562</v>
      </c>
      <c r="C68" s="2">
        <v>44742</v>
      </c>
      <c r="D68" t="str">
        <f>'[3]CED 6'!E69</f>
        <v xml:space="preserve">NO BREAK </v>
      </c>
      <c r="E68" s="3" t="str">
        <f>'[3]CED 6'!D69</f>
        <v>03-00139</v>
      </c>
      <c r="F68" t="str">
        <f>'[3]CED 6'!$C$77</f>
        <v>B) QUE SE HAN DESCOMPUESTO Y NO SON SUSCEPTIBLES DE REPARACIÓN.</v>
      </c>
      <c r="G68" s="2">
        <v>43399</v>
      </c>
      <c r="H68" s="5">
        <f>[2]CONTABILIDAD!I269</f>
        <v>999</v>
      </c>
      <c r="I68" s="3" t="s">
        <v>117</v>
      </c>
      <c r="J68" s="2">
        <v>44778</v>
      </c>
      <c r="K68" s="2">
        <v>44778</v>
      </c>
    </row>
    <row r="69" spans="1:11" x14ac:dyDescent="0.25">
      <c r="A69" s="4">
        <v>2022</v>
      </c>
      <c r="B69" s="2">
        <v>44562</v>
      </c>
      <c r="C69" s="2">
        <v>44742</v>
      </c>
      <c r="D69" t="str">
        <f>'[3]CED 6'!E70</f>
        <v xml:space="preserve">MONITOR COLOR NEGRO </v>
      </c>
      <c r="E69" s="3" t="str">
        <f>'[3]CED 6'!D70</f>
        <v>03-00164</v>
      </c>
      <c r="F69" t="str">
        <f>'[3]CED 6'!$C$77</f>
        <v>B) QUE SE HAN DESCOMPUESTO Y NO SON SUSCEPTIBLES DE REPARACIÓN.</v>
      </c>
      <c r="G69" s="2">
        <v>43399</v>
      </c>
      <c r="H69" s="5">
        <f>[2]CONTABILIDAD!$I$294</f>
        <v>1250</v>
      </c>
      <c r="I69" s="3" t="s">
        <v>117</v>
      </c>
      <c r="J69" s="2">
        <v>44778</v>
      </c>
      <c r="K69" s="2">
        <v>44778</v>
      </c>
    </row>
    <row r="70" spans="1:11" x14ac:dyDescent="0.25">
      <c r="A70" s="4">
        <v>2022</v>
      </c>
      <c r="B70" s="2">
        <v>44562</v>
      </c>
      <c r="C70" s="2">
        <v>44742</v>
      </c>
      <c r="D70" t="str">
        <f>'[3]CED 6'!E71</f>
        <v xml:space="preserve">MONITOR COLOR BLANCO </v>
      </c>
      <c r="E70" s="3" t="str">
        <f>'[3]CED 6'!D71</f>
        <v>03-00166</v>
      </c>
      <c r="F70" t="str">
        <f>'[3]CED 6'!$C$77</f>
        <v>B) QUE SE HAN DESCOMPUESTO Y NO SON SUSCEPTIBLES DE REPARACIÓN.</v>
      </c>
      <c r="G70" s="2">
        <v>43399</v>
      </c>
      <c r="H70" s="5">
        <f>[2]CONTABILIDAD!$I$296</f>
        <v>1250</v>
      </c>
      <c r="I70" s="3" t="s">
        <v>117</v>
      </c>
      <c r="J70" s="2">
        <v>44778</v>
      </c>
      <c r="K70" s="2">
        <v>44778</v>
      </c>
    </row>
    <row r="71" spans="1:11" x14ac:dyDescent="0.25">
      <c r="A71" s="4">
        <v>2022</v>
      </c>
      <c r="B71" s="2">
        <v>44562</v>
      </c>
      <c r="C71" s="2">
        <v>44742</v>
      </c>
      <c r="D71" t="str">
        <f>'[3]CED 6'!E72</f>
        <v xml:space="preserve">CPU COLOR BLANCO </v>
      </c>
      <c r="E71" s="3" t="str">
        <f>'[3]CED 6'!D72</f>
        <v>03-00167</v>
      </c>
      <c r="F71" t="str">
        <f>'[3]CED 6'!$C$77</f>
        <v>B) QUE SE HAN DESCOMPUESTO Y NO SON SUSCEPTIBLES DE REPARACIÓN.</v>
      </c>
      <c r="G71" s="2">
        <v>43399</v>
      </c>
      <c r="H71" s="5">
        <f>[2]CONTABILIDAD!$I$297</f>
        <v>4924</v>
      </c>
      <c r="I71" s="3" t="s">
        <v>117</v>
      </c>
      <c r="J71" s="2">
        <v>44778</v>
      </c>
      <c r="K71" s="2">
        <v>44778</v>
      </c>
    </row>
    <row r="72" spans="1:11" x14ac:dyDescent="0.25">
      <c r="A72" s="4">
        <v>2022</v>
      </c>
      <c r="B72" s="2">
        <v>44562</v>
      </c>
      <c r="C72" s="2">
        <v>44742</v>
      </c>
      <c r="D72" t="str">
        <f>'[3]CED 6'!E73</f>
        <v>BOCINAS PARA PC  COLOR NEGRO</v>
      </c>
      <c r="E72" s="3" t="str">
        <f>'[3]CED 6'!D73</f>
        <v>03-00173</v>
      </c>
      <c r="F72" t="str">
        <f>'[3]CED 6'!$C$77</f>
        <v>B) QUE SE HAN DESCOMPUESTO Y NO SON SUSCEPTIBLES DE REPARACIÓN.</v>
      </c>
      <c r="G72" s="2">
        <v>43399</v>
      </c>
      <c r="H72" s="5">
        <f>[2]CONTABILIDAD!$I$303</f>
        <v>467</v>
      </c>
      <c r="I72" s="3" t="s">
        <v>117</v>
      </c>
      <c r="J72" s="2">
        <v>44778</v>
      </c>
      <c r="K72" s="2">
        <v>44778</v>
      </c>
    </row>
    <row r="73" spans="1:11" x14ac:dyDescent="0.25">
      <c r="A73" s="4">
        <v>2022</v>
      </c>
      <c r="B73" s="2">
        <v>44562</v>
      </c>
      <c r="C73" s="2">
        <v>44742</v>
      </c>
      <c r="D73" t="str">
        <f>'[3]CED 6'!E74</f>
        <v xml:space="preserve">COPIADORA </v>
      </c>
      <c r="E73" s="3" t="str">
        <f>'[3]CED 6'!D74</f>
        <v>03-00180</v>
      </c>
      <c r="F73" t="str">
        <f>'[3]CED 6'!$C$77</f>
        <v>B) QUE SE HAN DESCOMPUESTO Y NO SON SUSCEPTIBLES DE REPARACIÓN.</v>
      </c>
      <c r="G73" s="2">
        <v>43399</v>
      </c>
      <c r="H73" s="5">
        <f>[2]CONTABILIDAD!$I$308</f>
        <v>25119</v>
      </c>
      <c r="I73" s="3" t="s">
        <v>117</v>
      </c>
      <c r="J73" s="2">
        <v>44778</v>
      </c>
      <c r="K73" s="2">
        <v>44778</v>
      </c>
    </row>
    <row r="74" spans="1:11" x14ac:dyDescent="0.25">
      <c r="A74" s="4">
        <v>2022</v>
      </c>
      <c r="B74" s="2">
        <v>44562</v>
      </c>
      <c r="C74" s="2">
        <v>44742</v>
      </c>
      <c r="D74" t="str">
        <f>'[3]CED 6'!E75</f>
        <v xml:space="preserve">CONMUTADOR </v>
      </c>
      <c r="E74" s="3" t="str">
        <f>'[3]CED 6'!D75</f>
        <v>03-00187</v>
      </c>
      <c r="F74" t="str">
        <f>'[3]CED 6'!$C$77</f>
        <v>B) QUE SE HAN DESCOMPUESTO Y NO SON SUSCEPTIBLES DE REPARACIÓN.</v>
      </c>
      <c r="G74" s="2">
        <v>43399</v>
      </c>
      <c r="H74" s="5">
        <f>[2]CONTABILIDAD!$I$315</f>
        <v>8699</v>
      </c>
      <c r="I74" s="3" t="s">
        <v>117</v>
      </c>
      <c r="J74" s="2">
        <v>44778</v>
      </c>
      <c r="K74" s="2">
        <v>44778</v>
      </c>
    </row>
    <row r="75" spans="1:11" x14ac:dyDescent="0.25">
      <c r="A75" s="4">
        <v>2022</v>
      </c>
      <c r="B75" s="2">
        <v>44562</v>
      </c>
      <c r="C75" s="2">
        <v>44742</v>
      </c>
      <c r="D75" t="s">
        <v>38</v>
      </c>
      <c r="E75" s="3" t="s">
        <v>43</v>
      </c>
      <c r="F75" t="s">
        <v>49</v>
      </c>
      <c r="G75" s="2">
        <v>43397</v>
      </c>
      <c r="H75" s="5">
        <f>[2]CONTABILIDAD!$I$329</f>
        <v>746.46</v>
      </c>
      <c r="I75" s="3" t="s">
        <v>117</v>
      </c>
      <c r="J75" s="2">
        <v>44778</v>
      </c>
      <c r="K75" s="2">
        <v>44778</v>
      </c>
    </row>
    <row r="76" spans="1:11" x14ac:dyDescent="0.25">
      <c r="A76" s="4">
        <v>2022</v>
      </c>
      <c r="B76" s="2">
        <v>44562</v>
      </c>
      <c r="C76" s="2">
        <v>44742</v>
      </c>
      <c r="D76" t="s">
        <v>39</v>
      </c>
      <c r="E76" s="3" t="s">
        <v>44</v>
      </c>
      <c r="F76" t="s">
        <v>50</v>
      </c>
      <c r="G76" s="2">
        <v>43397</v>
      </c>
      <c r="H76" s="5">
        <f>[2]CONTABILIDAD!$I$358</f>
        <v>1500</v>
      </c>
      <c r="I76" s="3" t="s">
        <v>117</v>
      </c>
      <c r="J76" s="2">
        <v>44778</v>
      </c>
      <c r="K76" s="2">
        <v>44778</v>
      </c>
    </row>
    <row r="77" spans="1:11" x14ac:dyDescent="0.25">
      <c r="A77" s="4">
        <v>2022</v>
      </c>
      <c r="B77" s="2">
        <v>44562</v>
      </c>
      <c r="C77" s="2">
        <v>44742</v>
      </c>
      <c r="D77" t="s">
        <v>40</v>
      </c>
      <c r="E77" s="3" t="s">
        <v>45</v>
      </c>
      <c r="F77" t="s">
        <v>50</v>
      </c>
      <c r="G77" s="2">
        <v>43397</v>
      </c>
      <c r="H77" s="5">
        <f>[2]CONTABILIDAD!$I$367</f>
        <v>250</v>
      </c>
      <c r="I77" s="3" t="s">
        <v>117</v>
      </c>
      <c r="J77" s="2">
        <v>44778</v>
      </c>
      <c r="K77" s="2">
        <v>44778</v>
      </c>
    </row>
    <row r="78" spans="1:11" x14ac:dyDescent="0.25">
      <c r="A78" s="4">
        <v>2022</v>
      </c>
      <c r="B78" s="2">
        <v>44562</v>
      </c>
      <c r="C78" s="2">
        <v>44742</v>
      </c>
      <c r="D78" t="s">
        <v>41</v>
      </c>
      <c r="E78" s="3" t="s">
        <v>46</v>
      </c>
      <c r="F78" t="s">
        <v>49</v>
      </c>
      <c r="G78" s="2">
        <v>43397</v>
      </c>
      <c r="H78" s="5">
        <f>[2]CONTABILIDAD!$I$374</f>
        <v>5622</v>
      </c>
      <c r="I78" s="3" t="s">
        <v>117</v>
      </c>
      <c r="J78" s="2">
        <v>44778</v>
      </c>
      <c r="K78" s="2">
        <v>44778</v>
      </c>
    </row>
    <row r="79" spans="1:11" x14ac:dyDescent="0.25">
      <c r="A79" s="4">
        <v>2022</v>
      </c>
      <c r="B79" s="2">
        <v>44562</v>
      </c>
      <c r="C79" s="2">
        <v>44742</v>
      </c>
      <c r="D79" t="s">
        <v>42</v>
      </c>
      <c r="E79" s="3" t="s">
        <v>47</v>
      </c>
      <c r="F79" t="s">
        <v>49</v>
      </c>
      <c r="G79" s="2">
        <v>43397</v>
      </c>
      <c r="H79" s="5">
        <f>[2]CONTABILIDAD!$I$375</f>
        <v>750</v>
      </c>
      <c r="I79" s="3" t="s">
        <v>117</v>
      </c>
      <c r="J79" s="2">
        <v>44778</v>
      </c>
      <c r="K79" s="2">
        <v>44778</v>
      </c>
    </row>
    <row r="80" spans="1:11" x14ac:dyDescent="0.25">
      <c r="A80" s="4">
        <v>2022</v>
      </c>
      <c r="B80" s="2">
        <v>44562</v>
      </c>
      <c r="C80" s="2">
        <v>44742</v>
      </c>
      <c r="D80" t="s">
        <v>40</v>
      </c>
      <c r="E80" s="3" t="s">
        <v>48</v>
      </c>
      <c r="F80" t="s">
        <v>49</v>
      </c>
      <c r="G80" s="2">
        <v>43397</v>
      </c>
      <c r="H80" s="5">
        <f>[2]CONTABILIDAD!$I$216</f>
        <v>250</v>
      </c>
      <c r="I80" s="3" t="s">
        <v>117</v>
      </c>
      <c r="J80" s="2">
        <v>44778</v>
      </c>
      <c r="K80" s="2">
        <v>44778</v>
      </c>
    </row>
    <row r="81" spans="1:11" ht="15" customHeight="1" x14ac:dyDescent="0.25">
      <c r="A81" s="4">
        <v>2022</v>
      </c>
      <c r="B81" s="2">
        <v>44562</v>
      </c>
      <c r="C81" s="2">
        <v>44742</v>
      </c>
      <c r="D81" t="s">
        <v>51</v>
      </c>
      <c r="E81" s="3" t="str">
        <f>'[4]CED 6'!D11</f>
        <v>06-00001</v>
      </c>
      <c r="F81" t="str">
        <f>'[4]CED 6'!$C$23</f>
        <v xml:space="preserve">A) CUYA OBSOLESCENCIA O GRADO DE DETERIORO IMPOSIBILITA SU APROVECHAMIENTO EN EL SERVICIO. </v>
      </c>
      <c r="G81" s="2">
        <v>43397</v>
      </c>
      <c r="H81" s="5">
        <f>[2]CONTABILIDAD!I530</f>
        <v>746.46</v>
      </c>
      <c r="I81" s="3" t="s">
        <v>117</v>
      </c>
      <c r="J81" s="2">
        <v>44778</v>
      </c>
      <c r="K81" s="2">
        <v>44778</v>
      </c>
    </row>
    <row r="82" spans="1:11" x14ac:dyDescent="0.25">
      <c r="A82" s="4">
        <v>2022</v>
      </c>
      <c r="B82" s="2">
        <v>44562</v>
      </c>
      <c r="C82" s="2">
        <v>44742</v>
      </c>
      <c r="D82" t="s">
        <v>52</v>
      </c>
      <c r="E82" s="3" t="str">
        <f>'[4]CED 6'!D12</f>
        <v>06-00002</v>
      </c>
      <c r="F82" t="str">
        <f>'[4]CED 6'!$C$23</f>
        <v xml:space="preserve">A) CUYA OBSOLESCENCIA O GRADO DE DETERIORO IMPOSIBILITA SU APROVECHAMIENTO EN EL SERVICIO. </v>
      </c>
      <c r="G82" s="2">
        <v>43397</v>
      </c>
      <c r="H82" s="5">
        <f>[2]CONTABILIDAD!I531</f>
        <v>746.46</v>
      </c>
      <c r="I82" s="3" t="s">
        <v>117</v>
      </c>
      <c r="J82" s="2">
        <v>44778</v>
      </c>
      <c r="K82" s="2">
        <v>44778</v>
      </c>
    </row>
    <row r="83" spans="1:11" x14ac:dyDescent="0.25">
      <c r="A83" s="4">
        <v>2022</v>
      </c>
      <c r="B83" s="2">
        <v>44562</v>
      </c>
      <c r="C83" s="2">
        <v>44742</v>
      </c>
      <c r="D83" t="s">
        <v>53</v>
      </c>
      <c r="E83" s="3" t="str">
        <f>'[4]CED 6'!D13</f>
        <v>06-00004</v>
      </c>
      <c r="F83" t="str">
        <f>'[4]CED 6'!$C$23</f>
        <v xml:space="preserve">A) CUYA OBSOLESCENCIA O GRADO DE DETERIORO IMPOSIBILITA SU APROVECHAMIENTO EN EL SERVICIO. </v>
      </c>
      <c r="G83" s="2">
        <v>43397</v>
      </c>
      <c r="H83" s="5">
        <f>[2]CONTABILIDAD!I532</f>
        <v>746.46</v>
      </c>
      <c r="I83" s="3" t="s">
        <v>117</v>
      </c>
      <c r="J83" s="2">
        <v>44778</v>
      </c>
      <c r="K83" s="2">
        <v>44778</v>
      </c>
    </row>
    <row r="84" spans="1:11" x14ac:dyDescent="0.25">
      <c r="A84" s="4">
        <v>2022</v>
      </c>
      <c r="B84" s="2">
        <v>44562</v>
      </c>
      <c r="C84" s="2">
        <v>44742</v>
      </c>
      <c r="D84" t="s">
        <v>54</v>
      </c>
      <c r="E84" s="3" t="str">
        <f>'[4]CED 6'!D14</f>
        <v>06-00005</v>
      </c>
      <c r="F84" t="str">
        <f>'[4]CED 6'!$C$23</f>
        <v xml:space="preserve">A) CUYA OBSOLESCENCIA O GRADO DE DETERIORO IMPOSIBILITA SU APROVECHAMIENTO EN EL SERVICIO. </v>
      </c>
      <c r="G84" s="2">
        <v>43397</v>
      </c>
      <c r="H84" s="5">
        <f>[2]CONTABILIDAD!I533</f>
        <v>746.46</v>
      </c>
      <c r="I84" s="3" t="s">
        <v>117</v>
      </c>
      <c r="J84" s="2">
        <v>44778</v>
      </c>
      <c r="K84" s="2">
        <v>44778</v>
      </c>
    </row>
    <row r="85" spans="1:11" x14ac:dyDescent="0.25">
      <c r="A85" s="4">
        <v>2022</v>
      </c>
      <c r="B85" s="2">
        <v>44562</v>
      </c>
      <c r="C85" s="2">
        <v>44742</v>
      </c>
      <c r="D85" t="s">
        <v>55</v>
      </c>
      <c r="E85" s="3" t="str">
        <f>'[4]CED 6'!D15</f>
        <v>06-00006</v>
      </c>
      <c r="F85" t="str">
        <f>'[4]CED 6'!$C$23</f>
        <v xml:space="preserve">A) CUYA OBSOLESCENCIA O GRADO DE DETERIORO IMPOSIBILITA SU APROVECHAMIENTO EN EL SERVICIO. </v>
      </c>
      <c r="G85" s="2">
        <v>43397</v>
      </c>
      <c r="H85" s="5">
        <f>[2]CONTABILIDAD!I534</f>
        <v>746.46</v>
      </c>
      <c r="I85" s="3" t="s">
        <v>117</v>
      </c>
      <c r="J85" s="2">
        <v>44778</v>
      </c>
      <c r="K85" s="2">
        <v>44778</v>
      </c>
    </row>
    <row r="86" spans="1:11" x14ac:dyDescent="0.25">
      <c r="A86" s="4">
        <v>2022</v>
      </c>
      <c r="B86" s="2">
        <v>44562</v>
      </c>
      <c r="C86" s="2">
        <v>44742</v>
      </c>
      <c r="D86" t="s">
        <v>56</v>
      </c>
      <c r="E86" s="3" t="str">
        <f>'[4]CED 6'!D16</f>
        <v>06-00077</v>
      </c>
      <c r="F86" t="str">
        <f>'[4]CED 6'!$C$23</f>
        <v xml:space="preserve">A) CUYA OBSOLESCENCIA O GRADO DE DETERIORO IMPOSIBILITA SU APROVECHAMIENTO EN EL SERVICIO. </v>
      </c>
      <c r="G86" s="2">
        <v>43397</v>
      </c>
      <c r="H86" s="5">
        <f>[2]CONTABILIDAD!I535</f>
        <v>746.46</v>
      </c>
      <c r="I86" s="3" t="s">
        <v>117</v>
      </c>
      <c r="J86" s="2">
        <v>44778</v>
      </c>
      <c r="K86" s="2">
        <v>44778</v>
      </c>
    </row>
    <row r="87" spans="1:11" x14ac:dyDescent="0.25">
      <c r="A87" s="4">
        <v>2022</v>
      </c>
      <c r="B87" s="2">
        <v>44562</v>
      </c>
      <c r="C87" s="2">
        <v>44742</v>
      </c>
      <c r="D87" t="s">
        <v>57</v>
      </c>
      <c r="E87" s="3" t="str">
        <f>'[4]CED 6'!D17</f>
        <v>06-00101</v>
      </c>
      <c r="F87" t="str">
        <f>'[4]CED 6'!$C$24</f>
        <v>B) QUE SE HAN DESCOMPUESTO Y NO SON SUSCEPTIBLES DE REPARACIÓN.</v>
      </c>
      <c r="G87" s="2">
        <v>43397</v>
      </c>
      <c r="H87" s="5">
        <f>$H$68</f>
        <v>999</v>
      </c>
      <c r="I87" s="3" t="s">
        <v>117</v>
      </c>
      <c r="J87" s="2">
        <v>44778</v>
      </c>
      <c r="K87" s="2">
        <v>44778</v>
      </c>
    </row>
    <row r="88" spans="1:11" x14ac:dyDescent="0.25">
      <c r="A88" s="4">
        <v>2022</v>
      </c>
      <c r="B88" s="2">
        <v>44562</v>
      </c>
      <c r="C88" s="2">
        <v>44742</v>
      </c>
      <c r="D88" t="s">
        <v>58</v>
      </c>
      <c r="E88" s="3" t="str">
        <f>'[4]CED 6'!D18</f>
        <v>06-00115</v>
      </c>
      <c r="F88" t="str">
        <f>'[4]CED 6'!$C$25</f>
        <v>C) QUE SE HAN DESCOMPUESTO Y SU REPARACIÓN NO RESULTA RENTABLE.</v>
      </c>
      <c r="G88" s="2">
        <v>43397</v>
      </c>
      <c r="H88" s="5">
        <f>[5]CONTABILIDAD!$I$644</f>
        <v>2599</v>
      </c>
      <c r="I88" s="3" t="s">
        <v>117</v>
      </c>
      <c r="J88" s="2">
        <v>44778</v>
      </c>
      <c r="K88" s="2">
        <v>44778</v>
      </c>
    </row>
    <row r="89" spans="1:11" x14ac:dyDescent="0.25">
      <c r="A89" s="4">
        <v>2022</v>
      </c>
      <c r="B89" s="2">
        <v>44562</v>
      </c>
      <c r="C89" s="2">
        <v>44742</v>
      </c>
      <c r="D89" t="s">
        <v>40</v>
      </c>
      <c r="E89" s="3" t="str">
        <f>'[4]CED 6'!D19</f>
        <v>06-00130</v>
      </c>
      <c r="F89" t="str">
        <f>'[4]CED 6'!$C$23</f>
        <v xml:space="preserve">A) CUYA OBSOLESCENCIA O GRADO DE DETERIORO IMPOSIBILITA SU APROVECHAMIENTO EN EL SERVICIO. </v>
      </c>
      <c r="G89" s="2">
        <v>43397</v>
      </c>
      <c r="H89" s="5">
        <f>[5]CONTABILIDAD!I659</f>
        <v>250</v>
      </c>
      <c r="I89" s="3" t="s">
        <v>117</v>
      </c>
      <c r="J89" s="2">
        <v>44778</v>
      </c>
      <c r="K89" s="2">
        <v>44778</v>
      </c>
    </row>
    <row r="90" spans="1:11" x14ac:dyDescent="0.25">
      <c r="A90" s="4">
        <v>2022</v>
      </c>
      <c r="B90" s="2">
        <v>44562</v>
      </c>
      <c r="C90" s="2">
        <v>44742</v>
      </c>
      <c r="D90" t="s">
        <v>59</v>
      </c>
      <c r="E90" s="3" t="str">
        <f>'[4]CED 6'!D20</f>
        <v>06-00131</v>
      </c>
      <c r="F90" t="str">
        <f>'[4]CED 6'!$C$23</f>
        <v xml:space="preserve">A) CUYA OBSOLESCENCIA O GRADO DE DETERIORO IMPOSIBILITA SU APROVECHAMIENTO EN EL SERVICIO. </v>
      </c>
      <c r="G90" s="2">
        <v>43397</v>
      </c>
      <c r="H90" s="5">
        <f>[5]CONTABILIDAD!I660</f>
        <v>174</v>
      </c>
      <c r="I90" s="3" t="s">
        <v>117</v>
      </c>
      <c r="J90" s="2">
        <v>44778</v>
      </c>
      <c r="K90" s="2">
        <v>44778</v>
      </c>
    </row>
    <row r="91" spans="1:11" x14ac:dyDescent="0.25">
      <c r="A91" s="4">
        <v>2022</v>
      </c>
      <c r="B91" s="2">
        <v>44562</v>
      </c>
      <c r="C91" s="2">
        <v>44742</v>
      </c>
      <c r="D91" t="s">
        <v>60</v>
      </c>
      <c r="E91" s="3" t="str">
        <f>'[4]CED 6'!D21</f>
        <v>06-00160</v>
      </c>
      <c r="F91" t="str">
        <f>'[4]CED 6'!$C$23</f>
        <v xml:space="preserve">A) CUYA OBSOLESCENCIA O GRADO DE DETERIORO IMPOSIBILITA SU APROVECHAMIENTO EN EL SERVICIO. </v>
      </c>
      <c r="G91" s="2">
        <v>43397</v>
      </c>
      <c r="H91" s="6">
        <v>174</v>
      </c>
      <c r="I91" s="3" t="s">
        <v>117</v>
      </c>
      <c r="J91" s="2">
        <v>44778</v>
      </c>
      <c r="K91" s="2">
        <v>44778</v>
      </c>
    </row>
    <row r="92" spans="1:11" x14ac:dyDescent="0.25">
      <c r="A92" s="4">
        <v>2022</v>
      </c>
      <c r="B92" s="2">
        <v>44562</v>
      </c>
      <c r="C92" s="2">
        <v>44742</v>
      </c>
      <c r="D92" t="s">
        <v>61</v>
      </c>
      <c r="E92" s="3" t="str">
        <f>'[4]CED 6'!D22</f>
        <v>06-00175</v>
      </c>
      <c r="F92" t="str">
        <f>'[4]CED 6'!$C$26</f>
        <v>D) QUE SON DESECHOS Y NO ES POSIBLE SU REAPROVECHAMIENTO.</v>
      </c>
      <c r="G92" s="2">
        <v>43397</v>
      </c>
      <c r="H92" s="6">
        <v>3999</v>
      </c>
      <c r="I92" s="3" t="s">
        <v>117</v>
      </c>
      <c r="J92" s="2">
        <v>44778</v>
      </c>
      <c r="K92" s="2">
        <v>44778</v>
      </c>
    </row>
    <row r="93" spans="1:11" x14ac:dyDescent="0.25">
      <c r="A93" s="4">
        <v>2022</v>
      </c>
      <c r="B93" s="2">
        <v>44562</v>
      </c>
      <c r="C93" s="2">
        <v>44742</v>
      </c>
      <c r="D93" t="s">
        <v>62</v>
      </c>
      <c r="E93" s="3" t="s">
        <v>67</v>
      </c>
      <c r="F93" t="str">
        <f>'[6]CED 6'!$C$22</f>
        <v xml:space="preserve">A) CUYA OBSOLESCENCIA O GRADO DE DETERIORO IMPOSIBILITA SU APROVECHAMIENTO EN EL SERVICIO. </v>
      </c>
      <c r="G93" s="2">
        <v>43397</v>
      </c>
      <c r="H93" s="6">
        <v>420</v>
      </c>
      <c r="I93" s="3" t="s">
        <v>117</v>
      </c>
      <c r="J93" s="2">
        <v>44778</v>
      </c>
      <c r="K93" s="2">
        <v>44778</v>
      </c>
    </row>
    <row r="94" spans="1:11" x14ac:dyDescent="0.25">
      <c r="A94" s="4">
        <v>2022</v>
      </c>
      <c r="B94" s="2">
        <v>44562</v>
      </c>
      <c r="C94" s="2">
        <v>44742</v>
      </c>
      <c r="D94" t="s">
        <v>63</v>
      </c>
      <c r="E94" s="3" t="s">
        <v>68</v>
      </c>
      <c r="F94" t="str">
        <f>'[6]CED 6'!$C$23</f>
        <v>B) QUE SE HAN DESCOMPUESTO Y NO SON SUSCEPTIBLES DE REPARACIÓN.</v>
      </c>
      <c r="G94" s="2">
        <v>43397</v>
      </c>
      <c r="H94" s="6">
        <v>396</v>
      </c>
      <c r="I94" s="3" t="s">
        <v>117</v>
      </c>
      <c r="J94" s="2">
        <v>44778</v>
      </c>
      <c r="K94" s="2">
        <v>44778</v>
      </c>
    </row>
    <row r="95" spans="1:11" x14ac:dyDescent="0.25">
      <c r="A95" s="4">
        <v>2022</v>
      </c>
      <c r="B95" s="2">
        <v>44562</v>
      </c>
      <c r="C95" s="2">
        <v>44742</v>
      </c>
      <c r="D95" t="s">
        <v>64</v>
      </c>
      <c r="E95" s="3" t="s">
        <v>69</v>
      </c>
      <c r="F95" t="str">
        <f>'[6]CED 6'!$C$23</f>
        <v>B) QUE SE HAN DESCOMPUESTO Y NO SON SUSCEPTIBLES DE REPARACIÓN.</v>
      </c>
      <c r="G95" s="2">
        <v>43397</v>
      </c>
      <c r="H95" s="6">
        <v>1321</v>
      </c>
      <c r="I95" s="3" t="s">
        <v>117</v>
      </c>
      <c r="J95" s="2">
        <v>44778</v>
      </c>
      <c r="K95" s="2">
        <v>44778</v>
      </c>
    </row>
    <row r="96" spans="1:11" x14ac:dyDescent="0.25">
      <c r="A96" s="4">
        <v>2022</v>
      </c>
      <c r="B96" s="2">
        <v>44562</v>
      </c>
      <c r="C96" s="2">
        <v>44742</v>
      </c>
      <c r="D96" t="s">
        <v>65</v>
      </c>
      <c r="E96" s="3" t="s">
        <v>70</v>
      </c>
      <c r="F96" t="str">
        <f>'[6]CED 6'!$C$23</f>
        <v>B) QUE SE HAN DESCOMPUESTO Y NO SON SUSCEPTIBLES DE REPARACIÓN.</v>
      </c>
      <c r="G96" s="2">
        <v>43397</v>
      </c>
      <c r="H96" s="6">
        <v>640</v>
      </c>
      <c r="I96" s="3" t="s">
        <v>117</v>
      </c>
      <c r="J96" s="2">
        <v>44778</v>
      </c>
      <c r="K96" s="2">
        <v>44778</v>
      </c>
    </row>
    <row r="97" spans="1:11" x14ac:dyDescent="0.25">
      <c r="A97" s="4">
        <v>2022</v>
      </c>
      <c r="B97" s="2">
        <v>44562</v>
      </c>
      <c r="C97" s="2">
        <v>44742</v>
      </c>
      <c r="D97" t="s">
        <v>66</v>
      </c>
      <c r="E97" s="3" t="s">
        <v>71</v>
      </c>
      <c r="F97" t="str">
        <f>'[6]CED 6'!$C$24</f>
        <v>C) QUE SE HAN DESCOMPUESTO Y SU REPARACIÓN NO RESULTA RENTABLE.</v>
      </c>
      <c r="G97" s="2">
        <v>43397</v>
      </c>
      <c r="H97" s="6">
        <v>5300</v>
      </c>
      <c r="I97" s="3" t="s">
        <v>117</v>
      </c>
      <c r="J97" s="2">
        <v>44778</v>
      </c>
      <c r="K97" s="2">
        <v>44778</v>
      </c>
    </row>
    <row r="98" spans="1:11" x14ac:dyDescent="0.25">
      <c r="A98" s="4">
        <v>2022</v>
      </c>
      <c r="B98" s="2">
        <v>44562</v>
      </c>
      <c r="C98" s="2">
        <v>44742</v>
      </c>
      <c r="D98" t="s">
        <v>72</v>
      </c>
      <c r="E98" s="3" t="s">
        <v>88</v>
      </c>
      <c r="F98" t="s">
        <v>110</v>
      </c>
      <c r="G98" s="2">
        <v>43397</v>
      </c>
      <c r="H98" s="6">
        <v>1580</v>
      </c>
      <c r="I98" s="3" t="s">
        <v>117</v>
      </c>
      <c r="J98" s="2">
        <v>44778</v>
      </c>
      <c r="K98" s="2">
        <v>44778</v>
      </c>
    </row>
    <row r="99" spans="1:11" x14ac:dyDescent="0.25">
      <c r="A99" s="4">
        <v>2022</v>
      </c>
      <c r="B99" s="2">
        <v>44562</v>
      </c>
      <c r="C99" s="2">
        <v>44742</v>
      </c>
      <c r="D99" t="s">
        <v>73</v>
      </c>
      <c r="E99" s="3" t="s">
        <v>89</v>
      </c>
      <c r="F99" t="s">
        <v>110</v>
      </c>
      <c r="G99" s="2">
        <v>43397</v>
      </c>
      <c r="H99" s="6">
        <v>270</v>
      </c>
      <c r="I99" s="3" t="s">
        <v>117</v>
      </c>
      <c r="J99" s="2">
        <v>44778</v>
      </c>
      <c r="K99" s="2">
        <v>44778</v>
      </c>
    </row>
    <row r="100" spans="1:11" x14ac:dyDescent="0.25">
      <c r="A100" s="4">
        <v>2022</v>
      </c>
      <c r="B100" s="2">
        <v>44562</v>
      </c>
      <c r="C100" s="2">
        <v>44742</v>
      </c>
      <c r="D100" t="s">
        <v>74</v>
      </c>
      <c r="E100" s="3" t="s">
        <v>90</v>
      </c>
      <c r="F100" t="str">
        <f>'[7]CED 6'!$C$35</f>
        <v>C) QUE SE HAN DESCOMPUESTO Y SU REPARACIÓN NO RESULTA RENTABLE.</v>
      </c>
      <c r="G100" s="2">
        <v>43397</v>
      </c>
      <c r="H100" s="6">
        <v>1250</v>
      </c>
      <c r="I100" s="3" t="s">
        <v>117</v>
      </c>
      <c r="J100" s="2">
        <v>44778</v>
      </c>
      <c r="K100" s="2">
        <v>44778</v>
      </c>
    </row>
    <row r="101" spans="1:11" x14ac:dyDescent="0.25">
      <c r="A101" s="4">
        <v>2022</v>
      </c>
      <c r="B101" s="2">
        <v>44562</v>
      </c>
      <c r="C101" s="2">
        <v>44742</v>
      </c>
      <c r="D101" t="s">
        <v>75</v>
      </c>
      <c r="E101" s="3" t="s">
        <v>91</v>
      </c>
      <c r="F101" t="str">
        <f>'[7]CED 6'!$C$35</f>
        <v>C) QUE SE HAN DESCOMPUESTO Y SU REPARACIÓN NO RESULTA RENTABLE.</v>
      </c>
      <c r="G101" s="2">
        <v>43397</v>
      </c>
      <c r="H101" s="6">
        <v>174</v>
      </c>
      <c r="I101" s="3" t="s">
        <v>117</v>
      </c>
      <c r="J101" s="2">
        <v>44778</v>
      </c>
      <c r="K101" s="2">
        <v>44778</v>
      </c>
    </row>
    <row r="102" spans="1:11" x14ac:dyDescent="0.25">
      <c r="A102" s="4">
        <v>2022</v>
      </c>
      <c r="B102" s="2">
        <v>44562</v>
      </c>
      <c r="C102" s="2">
        <v>44742</v>
      </c>
      <c r="D102" t="s">
        <v>75</v>
      </c>
      <c r="E102" s="3" t="s">
        <v>92</v>
      </c>
      <c r="F102" t="str">
        <f>'[7]CED 6'!$C$35</f>
        <v>C) QUE SE HAN DESCOMPUESTO Y SU REPARACIÓN NO RESULTA RENTABLE.</v>
      </c>
      <c r="G102" s="2">
        <v>43397</v>
      </c>
      <c r="H102" s="6">
        <v>174</v>
      </c>
      <c r="I102" s="3" t="s">
        <v>117</v>
      </c>
      <c r="J102" s="2">
        <v>44778</v>
      </c>
      <c r="K102" s="2">
        <v>44778</v>
      </c>
    </row>
    <row r="103" spans="1:11" x14ac:dyDescent="0.25">
      <c r="A103" s="4">
        <v>2022</v>
      </c>
      <c r="B103" s="2">
        <v>44562</v>
      </c>
      <c r="C103" s="2">
        <v>44742</v>
      </c>
      <c r="D103" t="s">
        <v>60</v>
      </c>
      <c r="E103" s="3" t="s">
        <v>93</v>
      </c>
      <c r="F103" t="str">
        <f>'[7]CED 6'!$C$35</f>
        <v>C) QUE SE HAN DESCOMPUESTO Y SU REPARACIÓN NO RESULTA RENTABLE.</v>
      </c>
      <c r="G103" s="2">
        <v>43397</v>
      </c>
      <c r="H103" s="6">
        <v>174</v>
      </c>
      <c r="I103" s="3" t="s">
        <v>117</v>
      </c>
      <c r="J103" s="2">
        <v>44778</v>
      </c>
      <c r="K103" s="2">
        <v>44778</v>
      </c>
    </row>
    <row r="104" spans="1:11" x14ac:dyDescent="0.25">
      <c r="A104" s="4">
        <v>2022</v>
      </c>
      <c r="B104" s="2">
        <v>44562</v>
      </c>
      <c r="C104" s="2">
        <v>44742</v>
      </c>
      <c r="D104" t="s">
        <v>76</v>
      </c>
      <c r="E104" s="3" t="s">
        <v>94</v>
      </c>
      <c r="F104" t="str">
        <f>'[7]CED 6'!$C$35</f>
        <v>C) QUE SE HAN DESCOMPUESTO Y SU REPARACIÓN NO RESULTA RENTABLE.</v>
      </c>
      <c r="G104" s="2">
        <v>43397</v>
      </c>
      <c r="H104" s="6">
        <v>174</v>
      </c>
      <c r="I104" s="3" t="s">
        <v>117</v>
      </c>
      <c r="J104" s="2">
        <v>44778</v>
      </c>
      <c r="K104" s="2">
        <v>44778</v>
      </c>
    </row>
    <row r="105" spans="1:11" x14ac:dyDescent="0.25">
      <c r="A105" s="4">
        <v>2022</v>
      </c>
      <c r="B105" s="2">
        <v>44562</v>
      </c>
      <c r="C105" s="2">
        <v>44742</v>
      </c>
      <c r="D105" t="s">
        <v>77</v>
      </c>
      <c r="E105" s="3" t="s">
        <v>95</v>
      </c>
      <c r="F105" t="str">
        <f>'[7]CED 6'!$C$34</f>
        <v>B) QUE SE HAN DESCOMPUESTO Y NO SON SUSCEPTIBLES DE REPARACIÓN.</v>
      </c>
      <c r="G105" s="2">
        <v>43397</v>
      </c>
      <c r="H105" s="6">
        <v>250</v>
      </c>
      <c r="I105" s="3" t="s">
        <v>117</v>
      </c>
      <c r="J105" s="2">
        <v>44778</v>
      </c>
      <c r="K105" s="2">
        <v>44778</v>
      </c>
    </row>
    <row r="106" spans="1:11" x14ac:dyDescent="0.25">
      <c r="A106" s="4">
        <v>2022</v>
      </c>
      <c r="B106" s="2">
        <v>44562</v>
      </c>
      <c r="C106" s="2">
        <v>44742</v>
      </c>
      <c r="D106" t="s">
        <v>77</v>
      </c>
      <c r="E106" s="3" t="s">
        <v>96</v>
      </c>
      <c r="F106" t="str">
        <f>'[7]CED 6'!$C$34</f>
        <v>B) QUE SE HAN DESCOMPUESTO Y NO SON SUSCEPTIBLES DE REPARACIÓN.</v>
      </c>
      <c r="G106" s="2">
        <v>43397</v>
      </c>
      <c r="H106" s="6">
        <v>250</v>
      </c>
      <c r="I106" s="3" t="s">
        <v>117</v>
      </c>
      <c r="J106" s="2">
        <v>44778</v>
      </c>
      <c r="K106" s="2">
        <v>44778</v>
      </c>
    </row>
    <row r="107" spans="1:11" x14ac:dyDescent="0.25">
      <c r="A107" s="4">
        <v>2022</v>
      </c>
      <c r="B107" s="2">
        <v>44562</v>
      </c>
      <c r="C107" s="2">
        <v>44742</v>
      </c>
      <c r="D107" t="s">
        <v>78</v>
      </c>
      <c r="E107" s="3" t="s">
        <v>97</v>
      </c>
      <c r="F107" t="str">
        <f>'[7]CED 6'!$C$34</f>
        <v>B) QUE SE HAN DESCOMPUESTO Y NO SON SUSCEPTIBLES DE REPARACIÓN.</v>
      </c>
      <c r="G107" s="2">
        <v>43397</v>
      </c>
      <c r="H107" s="6">
        <v>570</v>
      </c>
      <c r="I107" s="3" t="s">
        <v>117</v>
      </c>
      <c r="J107" s="2">
        <v>44778</v>
      </c>
      <c r="K107" s="2">
        <v>44778</v>
      </c>
    </row>
    <row r="108" spans="1:11" x14ac:dyDescent="0.25">
      <c r="A108" s="4">
        <v>2022</v>
      </c>
      <c r="B108" s="2">
        <v>44562</v>
      </c>
      <c r="C108" s="2">
        <v>44742</v>
      </c>
      <c r="D108" t="s">
        <v>79</v>
      </c>
      <c r="E108" s="3" t="s">
        <v>98</v>
      </c>
      <c r="F108" t="str">
        <f>'[7]CED 6'!$C$35</f>
        <v>C) QUE SE HAN DESCOMPUESTO Y SU REPARACIÓN NO RESULTA RENTABLE.</v>
      </c>
      <c r="G108" s="2">
        <v>43397</v>
      </c>
      <c r="H108" s="6">
        <v>1790</v>
      </c>
      <c r="I108" s="3" t="s">
        <v>117</v>
      </c>
      <c r="J108" s="2">
        <v>44778</v>
      </c>
      <c r="K108" s="2">
        <v>44778</v>
      </c>
    </row>
    <row r="109" spans="1:11" x14ac:dyDescent="0.25">
      <c r="A109" s="4">
        <v>2022</v>
      </c>
      <c r="B109" s="2">
        <v>44562</v>
      </c>
      <c r="C109" s="2">
        <v>44742</v>
      </c>
      <c r="D109" t="s">
        <v>80</v>
      </c>
      <c r="E109" s="3" t="s">
        <v>99</v>
      </c>
      <c r="F109" t="str">
        <f>'[7]CED 6'!$C$35</f>
        <v>C) QUE SE HAN DESCOMPUESTO Y SU REPARACIÓN NO RESULTA RENTABLE.</v>
      </c>
      <c r="G109" s="2">
        <v>43397</v>
      </c>
      <c r="H109" s="6">
        <v>1790</v>
      </c>
      <c r="I109" s="3" t="s">
        <v>117</v>
      </c>
      <c r="J109" s="2">
        <v>44778</v>
      </c>
      <c r="K109" s="2">
        <v>44778</v>
      </c>
    </row>
    <row r="110" spans="1:11" x14ac:dyDescent="0.25">
      <c r="A110" s="4">
        <v>2022</v>
      </c>
      <c r="B110" s="2">
        <v>44562</v>
      </c>
      <c r="C110" s="2">
        <v>44742</v>
      </c>
      <c r="D110" t="s">
        <v>81</v>
      </c>
      <c r="E110" s="3" t="s">
        <v>100</v>
      </c>
      <c r="F110" t="str">
        <f>'[7]CED 6'!$C$35</f>
        <v>C) QUE SE HAN DESCOMPUESTO Y SU REPARACIÓN NO RESULTA RENTABLE.</v>
      </c>
      <c r="G110" s="2">
        <v>43397</v>
      </c>
      <c r="H110" s="6">
        <v>1080</v>
      </c>
      <c r="I110" s="3" t="s">
        <v>117</v>
      </c>
      <c r="J110" s="2">
        <v>44778</v>
      </c>
      <c r="K110" s="2">
        <v>44778</v>
      </c>
    </row>
    <row r="111" spans="1:11" x14ac:dyDescent="0.25">
      <c r="A111" s="4">
        <v>2022</v>
      </c>
      <c r="B111" s="2">
        <v>44562</v>
      </c>
      <c r="C111" s="2">
        <v>44742</v>
      </c>
      <c r="D111" t="s">
        <v>82</v>
      </c>
      <c r="E111" s="3" t="s">
        <v>101</v>
      </c>
      <c r="F111" t="str">
        <f>'[7]CED 6'!$C$35</f>
        <v>C) QUE SE HAN DESCOMPUESTO Y SU REPARACIÓN NO RESULTA RENTABLE.</v>
      </c>
      <c r="G111" s="2">
        <v>43397</v>
      </c>
      <c r="H111" s="6">
        <v>1000</v>
      </c>
      <c r="I111" s="3" t="s">
        <v>117</v>
      </c>
      <c r="J111" s="2">
        <v>44778</v>
      </c>
      <c r="K111" s="2">
        <v>44778</v>
      </c>
    </row>
    <row r="112" spans="1:11" x14ac:dyDescent="0.25">
      <c r="A112" s="4">
        <v>2022</v>
      </c>
      <c r="B112" s="2">
        <v>44562</v>
      </c>
      <c r="C112" s="2">
        <v>44742</v>
      </c>
      <c r="D112" t="s">
        <v>83</v>
      </c>
      <c r="E112" s="3" t="s">
        <v>102</v>
      </c>
      <c r="F112" t="str">
        <f>'[7]CED 6'!$C$35</f>
        <v>C) QUE SE HAN DESCOMPUESTO Y SU REPARACIÓN NO RESULTA RENTABLE.</v>
      </c>
      <c r="G112" s="2">
        <v>43397</v>
      </c>
      <c r="H112" s="6">
        <v>265600</v>
      </c>
      <c r="I112" s="3" t="s">
        <v>117</v>
      </c>
      <c r="J112" s="2">
        <v>44778</v>
      </c>
      <c r="K112" s="2">
        <v>44778</v>
      </c>
    </row>
    <row r="113" spans="1:11" x14ac:dyDescent="0.25">
      <c r="A113" s="4">
        <v>2022</v>
      </c>
      <c r="B113" s="2">
        <v>44562</v>
      </c>
      <c r="C113" s="2">
        <v>44742</v>
      </c>
      <c r="D113" t="s">
        <v>84</v>
      </c>
      <c r="E113" s="3" t="s">
        <v>103</v>
      </c>
      <c r="F113" t="str">
        <f>'[7]CED 6'!$C$35</f>
        <v>C) QUE SE HAN DESCOMPUESTO Y SU REPARACIÓN NO RESULTA RENTABLE.</v>
      </c>
      <c r="G113" s="2">
        <v>43397</v>
      </c>
      <c r="H113" s="6">
        <v>25119</v>
      </c>
      <c r="I113" s="3" t="s">
        <v>117</v>
      </c>
      <c r="J113" s="2">
        <v>44778</v>
      </c>
      <c r="K113" s="2">
        <v>44778</v>
      </c>
    </row>
    <row r="114" spans="1:11" x14ac:dyDescent="0.25">
      <c r="A114" s="4">
        <v>2022</v>
      </c>
      <c r="B114" s="2">
        <v>44562</v>
      </c>
      <c r="C114" s="2">
        <v>44742</v>
      </c>
      <c r="D114" t="s">
        <v>74</v>
      </c>
      <c r="E114" s="3" t="s">
        <v>104</v>
      </c>
      <c r="F114" t="str">
        <f>'[7]CED 6'!$C$35</f>
        <v>C) QUE SE HAN DESCOMPUESTO Y SU REPARACIÓN NO RESULTA RENTABLE.</v>
      </c>
      <c r="G114" s="2">
        <v>43397</v>
      </c>
      <c r="H114" s="6">
        <v>1250</v>
      </c>
      <c r="I114" s="3" t="s">
        <v>117</v>
      </c>
      <c r="J114" s="2">
        <v>44778</v>
      </c>
      <c r="K114" s="2">
        <v>44778</v>
      </c>
    </row>
    <row r="115" spans="1:11" x14ac:dyDescent="0.25">
      <c r="A115" s="4">
        <v>2022</v>
      </c>
      <c r="B115" s="2">
        <v>44562</v>
      </c>
      <c r="C115" s="2">
        <v>44742</v>
      </c>
      <c r="D115" t="s">
        <v>74</v>
      </c>
      <c r="E115" s="3" t="s">
        <v>105</v>
      </c>
      <c r="F115" t="str">
        <f>'[7]CED 6'!$C$35</f>
        <v>C) QUE SE HAN DESCOMPUESTO Y SU REPARACIÓN NO RESULTA RENTABLE.</v>
      </c>
      <c r="G115" s="2">
        <v>43397</v>
      </c>
      <c r="H115" s="6">
        <v>1250</v>
      </c>
      <c r="I115" s="3" t="s">
        <v>117</v>
      </c>
      <c r="J115" s="2">
        <v>44778</v>
      </c>
      <c r="K115" s="2">
        <v>44778</v>
      </c>
    </row>
    <row r="116" spans="1:11" x14ac:dyDescent="0.25">
      <c r="A116" s="4">
        <v>2022</v>
      </c>
      <c r="B116" s="2">
        <v>44562</v>
      </c>
      <c r="C116" s="2">
        <v>44742</v>
      </c>
      <c r="D116" t="s">
        <v>85</v>
      </c>
      <c r="E116" s="3" t="s">
        <v>106</v>
      </c>
      <c r="F116" t="str">
        <f>'[7]CED 6'!$C$34</f>
        <v>B) QUE SE HAN DESCOMPUESTO Y NO SON SUSCEPTIBLES DE REPARACIÓN.</v>
      </c>
      <c r="G116" s="2">
        <v>43397</v>
      </c>
      <c r="H116" s="6">
        <v>4924.2</v>
      </c>
      <c r="I116" s="3" t="s">
        <v>117</v>
      </c>
      <c r="J116" s="2">
        <v>44778</v>
      </c>
      <c r="K116" s="2">
        <v>44778</v>
      </c>
    </row>
    <row r="117" spans="1:11" x14ac:dyDescent="0.25">
      <c r="A117" s="4">
        <v>2022</v>
      </c>
      <c r="B117" s="2">
        <v>44562</v>
      </c>
      <c r="C117" s="2">
        <v>44742</v>
      </c>
      <c r="D117" t="s">
        <v>76</v>
      </c>
      <c r="E117" s="3" t="s">
        <v>107</v>
      </c>
      <c r="F117" t="str">
        <f>'[7]CED 6'!$C$34</f>
        <v>B) QUE SE HAN DESCOMPUESTO Y NO SON SUSCEPTIBLES DE REPARACIÓN.</v>
      </c>
      <c r="G117" s="2">
        <v>43397</v>
      </c>
      <c r="H117" s="6">
        <v>174</v>
      </c>
      <c r="I117" s="3" t="s">
        <v>117</v>
      </c>
      <c r="J117" s="2">
        <v>44778</v>
      </c>
      <c r="K117" s="2">
        <v>44778</v>
      </c>
    </row>
    <row r="118" spans="1:11" x14ac:dyDescent="0.25">
      <c r="A118" s="4">
        <v>2022</v>
      </c>
      <c r="B118" s="2">
        <v>44562</v>
      </c>
      <c r="C118" s="2">
        <v>44742</v>
      </c>
      <c r="D118" t="s">
        <v>86</v>
      </c>
      <c r="E118" s="3" t="s">
        <v>108</v>
      </c>
      <c r="F118" t="str">
        <f>'[7]CED 6'!$C$34</f>
        <v>B) QUE SE HAN DESCOMPUESTO Y NO SON SUSCEPTIBLES DE REPARACIÓN.</v>
      </c>
      <c r="G118" s="2">
        <v>43397</v>
      </c>
      <c r="H118" s="6">
        <v>750</v>
      </c>
      <c r="I118" s="3" t="s">
        <v>117</v>
      </c>
      <c r="J118" s="2">
        <v>44778</v>
      </c>
      <c r="K118" s="2">
        <v>44778</v>
      </c>
    </row>
    <row r="119" spans="1:11" x14ac:dyDescent="0.25">
      <c r="A119" s="4">
        <v>2022</v>
      </c>
      <c r="B119" s="2">
        <v>44562</v>
      </c>
      <c r="C119" s="2">
        <v>44742</v>
      </c>
      <c r="D119" t="s">
        <v>87</v>
      </c>
      <c r="E119" s="3" t="s">
        <v>109</v>
      </c>
      <c r="F119" t="str">
        <f>'[7]CED 6'!$C$34</f>
        <v>B) QUE SE HAN DESCOMPUESTO Y NO SON SUSCEPTIBLES DE REPARACIÓN.</v>
      </c>
      <c r="G119" s="2">
        <v>43397</v>
      </c>
      <c r="H119" s="6">
        <v>1790</v>
      </c>
      <c r="I119" s="3" t="s">
        <v>117</v>
      </c>
      <c r="J119" s="2">
        <v>44778</v>
      </c>
      <c r="K119" s="2">
        <v>44778</v>
      </c>
    </row>
    <row r="120" spans="1:11" x14ac:dyDescent="0.25">
      <c r="A120" s="4">
        <v>2022</v>
      </c>
      <c r="B120" s="2">
        <v>44562</v>
      </c>
      <c r="C120" s="2">
        <v>44742</v>
      </c>
      <c r="D120" t="s">
        <v>111</v>
      </c>
      <c r="E120" s="3" t="str">
        <f>'[8]CED 6'!D11</f>
        <v>09-00056</v>
      </c>
      <c r="F120" t="str">
        <f>'[8]CED 6'!$C$24</f>
        <v>D) QUE SON DESECHOS Y NO ES POSIBLE SU REAPROVECHAMIENTO.</v>
      </c>
      <c r="G120" s="2">
        <v>43397</v>
      </c>
      <c r="H120" s="6">
        <v>999</v>
      </c>
      <c r="I120" s="3" t="s">
        <v>117</v>
      </c>
      <c r="J120" s="2">
        <v>44778</v>
      </c>
      <c r="K120" s="2">
        <v>44778</v>
      </c>
    </row>
    <row r="121" spans="1:11" x14ac:dyDescent="0.25">
      <c r="A121" s="4">
        <v>2022</v>
      </c>
      <c r="B121" s="2">
        <v>44562</v>
      </c>
      <c r="C121" s="2">
        <v>44742</v>
      </c>
      <c r="D121" t="s">
        <v>112</v>
      </c>
      <c r="E121" s="3" t="str">
        <f>'[8]CED 6'!D12</f>
        <v>09-00057</v>
      </c>
      <c r="F121" t="str">
        <f>'[8]CED 6'!$C$24</f>
        <v>D) QUE SON DESECHOS Y NO ES POSIBLE SU REAPROVECHAMIENTO.</v>
      </c>
      <c r="G121" s="2">
        <v>43397</v>
      </c>
      <c r="H121" s="6">
        <v>250</v>
      </c>
      <c r="I121" s="3" t="s">
        <v>117</v>
      </c>
      <c r="J121" s="2">
        <v>44778</v>
      </c>
      <c r="K121" s="2">
        <v>44778</v>
      </c>
    </row>
    <row r="122" spans="1:11" x14ac:dyDescent="0.25">
      <c r="A122" s="4">
        <v>2022</v>
      </c>
      <c r="B122" s="2">
        <v>44562</v>
      </c>
      <c r="C122" s="2">
        <v>44742</v>
      </c>
      <c r="D122" t="s">
        <v>113</v>
      </c>
      <c r="E122" s="3" t="str">
        <f>'[8]CED 6'!D13</f>
        <v>09-00058</v>
      </c>
      <c r="F122" t="str">
        <f>'[8]CED 6'!$C$24</f>
        <v>D) QUE SON DESECHOS Y NO ES POSIBLE SU REAPROVECHAMIENTO.</v>
      </c>
      <c r="G122" s="2">
        <v>43397</v>
      </c>
      <c r="H122" s="6">
        <v>2551.41</v>
      </c>
      <c r="I122" s="3" t="s">
        <v>117</v>
      </c>
      <c r="J122" s="2">
        <v>44778</v>
      </c>
      <c r="K122" s="2">
        <v>44778</v>
      </c>
    </row>
    <row r="123" spans="1:11" x14ac:dyDescent="0.25">
      <c r="A123" s="4">
        <v>2022</v>
      </c>
      <c r="B123" s="2">
        <v>44562</v>
      </c>
      <c r="C123" s="2">
        <v>44742</v>
      </c>
      <c r="D123" t="s">
        <v>114</v>
      </c>
      <c r="E123" s="3" t="str">
        <f>'[8]CED 6'!D14</f>
        <v>09-00060</v>
      </c>
      <c r="F123" t="str">
        <f>'[8]CED 6'!$C$24</f>
        <v>D) QUE SON DESECHOS Y NO ES POSIBLE SU REAPROVECHAMIENTO.</v>
      </c>
      <c r="G123" s="2">
        <v>43397</v>
      </c>
      <c r="H123" s="6">
        <v>9849.56</v>
      </c>
      <c r="I123" s="3" t="s">
        <v>117</v>
      </c>
      <c r="J123" s="2">
        <v>44778</v>
      </c>
      <c r="K123" s="2">
        <v>44778</v>
      </c>
    </row>
    <row r="124" spans="1:11" x14ac:dyDescent="0.25">
      <c r="A124" s="4">
        <v>2022</v>
      </c>
      <c r="B124" s="2">
        <v>44562</v>
      </c>
      <c r="C124" s="2">
        <v>44742</v>
      </c>
      <c r="D124" t="s">
        <v>115</v>
      </c>
      <c r="E124" s="3" t="str">
        <f>'[8]CED 6'!D15</f>
        <v>09-00067</v>
      </c>
      <c r="F124" t="str">
        <f>'[8]CED 6'!$C$24</f>
        <v>D) QUE SON DESECHOS Y NO ES POSIBLE SU REAPROVECHAMIENTO.</v>
      </c>
      <c r="G124" s="2">
        <v>43397</v>
      </c>
      <c r="H124" s="6">
        <v>5699</v>
      </c>
      <c r="I124" s="3" t="s">
        <v>117</v>
      </c>
      <c r="J124" s="2">
        <v>44778</v>
      </c>
      <c r="K124" s="2">
        <v>44778</v>
      </c>
    </row>
    <row r="125" spans="1:11" x14ac:dyDescent="0.25">
      <c r="A125" s="4">
        <v>2022</v>
      </c>
      <c r="B125" s="2">
        <v>44562</v>
      </c>
      <c r="C125" s="2">
        <v>44742</v>
      </c>
      <c r="D125" t="s">
        <v>116</v>
      </c>
      <c r="E125" s="3" t="str">
        <f>'[8]CED 6'!D16</f>
        <v>09-00068</v>
      </c>
      <c r="F125" t="str">
        <f>'[8]CED 6'!$C$24</f>
        <v>D) QUE SON DESECHOS Y NO ES POSIBLE SU REAPROVECHAMIENTO.</v>
      </c>
      <c r="G125" s="2">
        <v>43397</v>
      </c>
      <c r="H125" s="6">
        <v>1060</v>
      </c>
      <c r="I125" s="3" t="s">
        <v>117</v>
      </c>
      <c r="J125" s="2">
        <v>44778</v>
      </c>
      <c r="K125" s="2">
        <v>44778</v>
      </c>
    </row>
    <row r="126" spans="1:11" x14ac:dyDescent="0.25">
      <c r="A126" s="4">
        <v>2022</v>
      </c>
      <c r="B126" s="2">
        <v>44562</v>
      </c>
      <c r="C126" s="2">
        <v>44742</v>
      </c>
      <c r="D126" t="str">
        <f>'[9]CED 6'!$E$11</f>
        <v xml:space="preserve">NOBREAK </v>
      </c>
      <c r="E126" s="3" t="str">
        <f>'[9]CED 6'!$D$11</f>
        <v>10-00093</v>
      </c>
      <c r="F126" t="str">
        <f>'[9]CED 6'!$C$23</f>
        <v>B) QUE SE HAN DESCOMPUESTO Y NO SON SUSCEPTIBLES DE REPARACIÓN.</v>
      </c>
      <c r="G126" s="2">
        <v>43397</v>
      </c>
      <c r="H126" s="6">
        <v>915</v>
      </c>
      <c r="I126" s="3" t="s">
        <v>117</v>
      </c>
      <c r="J126" s="2">
        <v>44778</v>
      </c>
      <c r="K126" s="2">
        <v>44778</v>
      </c>
    </row>
    <row r="127" spans="1:11" x14ac:dyDescent="0.25">
      <c r="A127" s="4">
        <v>2022</v>
      </c>
      <c r="B127" s="2">
        <v>44562</v>
      </c>
      <c r="C127" s="2">
        <v>44742</v>
      </c>
      <c r="D127" t="str">
        <f>'[10]CED 6'!E11</f>
        <v xml:space="preserve">SILLA DE VISITA COLOR NEGRO </v>
      </c>
      <c r="E127" s="3" t="str">
        <f>'[10]CED 6'!D11</f>
        <v>11-00012</v>
      </c>
      <c r="F127" t="str">
        <f>'[10]CED 6'!$C$25</f>
        <v>D) QUE SON DESECHOS Y NO ES POSIBLE SU REAPROVECHAMIENTO.</v>
      </c>
      <c r="G127" s="2">
        <v>43397</v>
      </c>
      <c r="H127" s="6">
        <v>285</v>
      </c>
      <c r="I127" s="3" t="s">
        <v>117</v>
      </c>
      <c r="J127" s="2">
        <v>44778</v>
      </c>
      <c r="K127" s="2">
        <v>44778</v>
      </c>
    </row>
    <row r="128" spans="1:11" x14ac:dyDescent="0.25">
      <c r="A128" s="4">
        <v>2022</v>
      </c>
      <c r="B128" s="2">
        <v>44562</v>
      </c>
      <c r="C128" s="2">
        <v>44742</v>
      </c>
      <c r="D128" t="str">
        <f>'[10]CED 6'!E12</f>
        <v>TECLADO</v>
      </c>
      <c r="E128" s="3" t="str">
        <f>'[10]CED 6'!D12</f>
        <v>11-00017</v>
      </c>
      <c r="F128" t="str">
        <f>'[10]CED 6'!$C$25</f>
        <v>D) QUE SON DESECHOS Y NO ES POSIBLE SU REAPROVECHAMIENTO.</v>
      </c>
      <c r="G128" s="2">
        <v>43397</v>
      </c>
      <c r="H128" s="6">
        <v>250</v>
      </c>
      <c r="I128" s="3" t="s">
        <v>117</v>
      </c>
      <c r="J128" s="2">
        <v>44778</v>
      </c>
      <c r="K128" s="2">
        <v>44778</v>
      </c>
    </row>
    <row r="129" spans="1:11" x14ac:dyDescent="0.25">
      <c r="A129" s="4">
        <v>2022</v>
      </c>
      <c r="B129" s="2">
        <v>44562</v>
      </c>
      <c r="C129" s="2">
        <v>44742</v>
      </c>
      <c r="D129" t="str">
        <f>'[10]CED 6'!E13</f>
        <v xml:space="preserve">MONITOR  A COMPUTADORA </v>
      </c>
      <c r="E129" s="3" t="str">
        <f>'[10]CED 6'!D13</f>
        <v>11-00025</v>
      </c>
      <c r="F129" t="str">
        <f>'[10]CED 6'!$C$25</f>
        <v>D) QUE SON DESECHOS Y NO ES POSIBLE SU REAPROVECHAMIENTO.</v>
      </c>
      <c r="G129" s="2">
        <v>43397</v>
      </c>
      <c r="H129" s="6">
        <v>1250</v>
      </c>
      <c r="I129" s="3" t="s">
        <v>117</v>
      </c>
      <c r="J129" s="2">
        <v>44778</v>
      </c>
      <c r="K129" s="2">
        <v>44778</v>
      </c>
    </row>
    <row r="130" spans="1:11" x14ac:dyDescent="0.25">
      <c r="A130" s="4">
        <v>2022</v>
      </c>
      <c r="B130" s="2">
        <v>44562</v>
      </c>
      <c r="C130" s="2">
        <v>44742</v>
      </c>
      <c r="D130" t="str">
        <f>'[10]CED 6'!E14</f>
        <v>VENTILADOR SA 050-06-09</v>
      </c>
      <c r="E130" s="3" t="str">
        <f>'[10]CED 6'!D14</f>
        <v>11-00033</v>
      </c>
      <c r="F130" t="str">
        <f>'[10]CED 6'!$C$25</f>
        <v>D) QUE SON DESECHOS Y NO ES POSIBLE SU REAPROVECHAMIENTO.</v>
      </c>
      <c r="G130" s="2">
        <v>43397</v>
      </c>
      <c r="H130" s="6">
        <v>1790</v>
      </c>
      <c r="I130" s="3" t="s">
        <v>117</v>
      </c>
      <c r="J130" s="2">
        <v>44778</v>
      </c>
      <c r="K130" s="2">
        <v>44778</v>
      </c>
    </row>
    <row r="131" spans="1:11" x14ac:dyDescent="0.25">
      <c r="A131" s="4">
        <v>2022</v>
      </c>
      <c r="B131" s="2">
        <v>44562</v>
      </c>
      <c r="C131" s="2">
        <v>44742</v>
      </c>
      <c r="D131" t="str">
        <f>'[11]CED 6'!$E$11</f>
        <v xml:space="preserve">CONTROL DE AIRE ADONCIONADO COMPLADEMUN </v>
      </c>
      <c r="E131" s="3" t="str">
        <f>'[11]CED 6'!$D$11</f>
        <v>12-00032</v>
      </c>
      <c r="F131" t="str">
        <f>'[11]CED 6'!$C$25</f>
        <v>D) QUE SON DESECHOS Y NO ES POSIBLE SU REAPROVECHAMIENTO.</v>
      </c>
      <c r="G131" s="2">
        <v>43397</v>
      </c>
      <c r="H131" s="6">
        <v>478</v>
      </c>
      <c r="I131" s="3" t="s">
        <v>117</v>
      </c>
      <c r="J131" s="2">
        <v>44778</v>
      </c>
      <c r="K131" s="2">
        <v>44778</v>
      </c>
    </row>
    <row r="132" spans="1:11" x14ac:dyDescent="0.25">
      <c r="A132" s="4">
        <v>2022</v>
      </c>
      <c r="B132" s="2">
        <v>44562</v>
      </c>
      <c r="C132" s="2">
        <v>44742</v>
      </c>
      <c r="D132" t="str">
        <f>'[12]CED 6'!E11</f>
        <v xml:space="preserve">SILLA  DE VISITA COLOR NEGRO </v>
      </c>
      <c r="E132" s="3" t="str">
        <f>'[12]CED 6'!D11</f>
        <v>13-00005</v>
      </c>
      <c r="F132" t="str">
        <f>'[12]CED 6'!$C$20</f>
        <v xml:space="preserve">A) CUYA OBSOLESCENCIA O GRADO DE DETERIORO IMPOSIBILITA SU APROVECHAMIENTO EN EL SERVICIO. </v>
      </c>
      <c r="G132" s="2">
        <v>43397</v>
      </c>
      <c r="H132" s="6">
        <v>285</v>
      </c>
      <c r="I132" s="3" t="s">
        <v>117</v>
      </c>
      <c r="J132" s="2">
        <v>44778</v>
      </c>
      <c r="K132" s="2">
        <v>44778</v>
      </c>
    </row>
    <row r="133" spans="1:11" x14ac:dyDescent="0.25">
      <c r="A133" s="4">
        <v>2022</v>
      </c>
      <c r="B133" s="2">
        <v>44562</v>
      </c>
      <c r="C133" s="2">
        <v>44742</v>
      </c>
      <c r="D133" t="str">
        <f>'[12]CED 6'!E12</f>
        <v xml:space="preserve">MUEBLE DE MADERA DOS PUERTAS </v>
      </c>
      <c r="E133" s="3" t="str">
        <f>'[12]CED 6'!D12</f>
        <v>13-00012</v>
      </c>
      <c r="F133" t="str">
        <f>'[12]CED 6'!$C$20</f>
        <v xml:space="preserve">A) CUYA OBSOLESCENCIA O GRADO DE DETERIORO IMPOSIBILITA SU APROVECHAMIENTO EN EL SERVICIO. </v>
      </c>
      <c r="G133" s="2">
        <v>43397</v>
      </c>
      <c r="H133" s="6">
        <v>2500</v>
      </c>
      <c r="I133" s="3" t="s">
        <v>117</v>
      </c>
      <c r="J133" s="2">
        <v>44778</v>
      </c>
      <c r="K133" s="2">
        <v>44778</v>
      </c>
    </row>
    <row r="134" spans="1:11" x14ac:dyDescent="0.25">
      <c r="A134" s="4">
        <v>2022</v>
      </c>
      <c r="B134" s="2">
        <v>44562</v>
      </c>
      <c r="C134" s="2">
        <v>44742</v>
      </c>
      <c r="D134" t="str">
        <f>'[12]CED 6'!E13</f>
        <v xml:space="preserve">VENTILADOR </v>
      </c>
      <c r="E134" s="3" t="str">
        <f>'[12]CED 6'!D13</f>
        <v>13-00027</v>
      </c>
      <c r="F134" t="str">
        <f>'[12]CED 6'!$C$21</f>
        <v>B) QUE SE HAN DESCOMPUESTO Y NO SON SUSCEPTIBLES DE REPARACIÓN.</v>
      </c>
      <c r="G134" s="2">
        <v>43397</v>
      </c>
      <c r="H134" s="6">
        <v>1790</v>
      </c>
      <c r="I134" s="3" t="s">
        <v>117</v>
      </c>
      <c r="J134" s="2">
        <v>44778</v>
      </c>
      <c r="K134" s="2">
        <v>44778</v>
      </c>
    </row>
    <row r="135" spans="1:11" x14ac:dyDescent="0.25">
      <c r="A135" s="4">
        <v>2022</v>
      </c>
      <c r="B135" s="2">
        <v>44562</v>
      </c>
      <c r="C135" s="2">
        <v>44742</v>
      </c>
      <c r="D135" t="str">
        <f>'[12]CED 6'!E14</f>
        <v xml:space="preserve">1 BOMBA  BLANCA CAPACIDAD 15 LT </v>
      </c>
      <c r="E135" s="3" t="str">
        <f>'[12]CED 6'!D14</f>
        <v>13-00030</v>
      </c>
      <c r="F135" t="str">
        <f>'[12]CED 6'!$C$22</f>
        <v>C) QUE SE HAN DESCOMPUESTO Y SU REPARACIÓN NO RESULTA RENTABLE.</v>
      </c>
      <c r="G135" s="2">
        <v>43397</v>
      </c>
      <c r="H135" s="6">
        <v>1800</v>
      </c>
      <c r="I135" s="3" t="s">
        <v>117</v>
      </c>
      <c r="J135" s="2">
        <v>44778</v>
      </c>
      <c r="K135" s="2">
        <v>44778</v>
      </c>
    </row>
    <row r="136" spans="1:11" x14ac:dyDescent="0.25">
      <c r="A136" s="4">
        <v>2022</v>
      </c>
      <c r="B136" s="2">
        <v>44562</v>
      </c>
      <c r="C136" s="2">
        <v>44742</v>
      </c>
      <c r="D136" t="str">
        <f>'[12]CED 6'!E15</f>
        <v xml:space="preserve">BASE P/ RADIO DE  COMUNICACIÓN </v>
      </c>
      <c r="E136" s="3" t="str">
        <f>'[12]CED 6'!D15</f>
        <v>13-00031</v>
      </c>
      <c r="F136" t="str">
        <f>'[12]CED 6'!$C$22</f>
        <v>C) QUE SE HAN DESCOMPUESTO Y SU REPARACIÓN NO RESULTA RENTABLE.</v>
      </c>
      <c r="G136" s="2">
        <v>43397</v>
      </c>
      <c r="H136" s="6">
        <v>4150</v>
      </c>
      <c r="I136" s="3" t="s">
        <v>117</v>
      </c>
      <c r="J136" s="2">
        <v>44778</v>
      </c>
      <c r="K136" s="2">
        <v>44778</v>
      </c>
    </row>
    <row r="137" spans="1:11" x14ac:dyDescent="0.25">
      <c r="A137" s="4">
        <v>2022</v>
      </c>
      <c r="B137" s="2">
        <v>44562</v>
      </c>
      <c r="C137" s="2">
        <v>44742</v>
      </c>
      <c r="D137" t="str">
        <f>'[12]CED 6'!E16</f>
        <v xml:space="preserve">RADIO PORTATIL </v>
      </c>
      <c r="E137" s="3" t="str">
        <f>'[12]CED 6'!D16</f>
        <v>13-00032</v>
      </c>
      <c r="F137" t="str">
        <f>'[12]CED 6'!$C$22</f>
        <v>C) QUE SE HAN DESCOMPUESTO Y SU REPARACIÓN NO RESULTA RENTABLE.</v>
      </c>
      <c r="G137" s="2">
        <v>43397</v>
      </c>
      <c r="H137" s="6">
        <v>3017.24</v>
      </c>
      <c r="I137" s="3" t="s">
        <v>117</v>
      </c>
      <c r="J137" s="2">
        <v>44778</v>
      </c>
      <c r="K137" s="2">
        <v>44778</v>
      </c>
    </row>
    <row r="138" spans="1:11" x14ac:dyDescent="0.25">
      <c r="A138" s="4">
        <v>2022</v>
      </c>
      <c r="B138" s="2">
        <v>44562</v>
      </c>
      <c r="C138" s="2">
        <v>44742</v>
      </c>
      <c r="D138" t="str">
        <f>'[12]CED 6'!E17</f>
        <v>RADIO PC131214</v>
      </c>
      <c r="E138" s="3" t="str">
        <f>'[12]CED 6'!D17</f>
        <v>13-00033</v>
      </c>
      <c r="F138" t="str">
        <f>'[12]CED 6'!$C$20</f>
        <v xml:space="preserve">A) CUYA OBSOLESCENCIA O GRADO DE DETERIORO IMPOSIBILITA SU APROVECHAMIENTO EN EL SERVICIO. </v>
      </c>
      <c r="G138" s="2">
        <v>43397</v>
      </c>
      <c r="H138" s="6">
        <v>3017.24</v>
      </c>
      <c r="I138" s="3" t="s">
        <v>117</v>
      </c>
      <c r="J138" s="2">
        <v>44778</v>
      </c>
      <c r="K138" s="2">
        <v>44778</v>
      </c>
    </row>
    <row r="139" spans="1:11" x14ac:dyDescent="0.25">
      <c r="A139" s="4">
        <v>2022</v>
      </c>
      <c r="B139" s="2">
        <v>44562</v>
      </c>
      <c r="C139" s="2">
        <v>44742</v>
      </c>
      <c r="D139" t="str">
        <f>'[12]CED 6'!E18</f>
        <v xml:space="preserve">ALTAVOZ </v>
      </c>
      <c r="E139" s="3" t="str">
        <f>'[12]CED 6'!D18</f>
        <v>13-00034</v>
      </c>
      <c r="F139" t="str">
        <f>'[12]CED 6'!$C$21</f>
        <v>B) QUE SE HAN DESCOMPUESTO Y NO SON SUSCEPTIBLES DE REPARACIÓN.</v>
      </c>
      <c r="G139" s="2">
        <v>43397</v>
      </c>
      <c r="H139" s="6">
        <v>599</v>
      </c>
      <c r="I139" s="3" t="s">
        <v>117</v>
      </c>
      <c r="J139" s="2">
        <v>44778</v>
      </c>
      <c r="K139" s="2">
        <v>44778</v>
      </c>
    </row>
    <row r="140" spans="1:11" x14ac:dyDescent="0.25">
      <c r="A140" s="4">
        <v>2022</v>
      </c>
      <c r="B140" s="2">
        <v>44562</v>
      </c>
      <c r="C140" s="2">
        <v>44742</v>
      </c>
      <c r="D140" t="str">
        <f>'[12]CED 6'!E19</f>
        <v xml:space="preserve">MOTOSIERRA EVANS - COLOR NARANJA </v>
      </c>
      <c r="E140" s="3" t="str">
        <f>'[12]CED 6'!D19</f>
        <v>13-00035</v>
      </c>
      <c r="F140" t="str">
        <f>'[12]CED 6'!$C$21</f>
        <v>B) QUE SE HAN DESCOMPUESTO Y NO SON SUSCEPTIBLES DE REPARACIÓN.</v>
      </c>
      <c r="G140" s="2">
        <v>43397</v>
      </c>
      <c r="H140" s="6">
        <v>2135.1</v>
      </c>
      <c r="I140" s="3" t="s">
        <v>117</v>
      </c>
      <c r="J140" s="2">
        <v>44778</v>
      </c>
      <c r="K140" s="2">
        <v>44778</v>
      </c>
    </row>
    <row r="141" spans="1:11" x14ac:dyDescent="0.25">
      <c r="A141" s="4">
        <v>2022</v>
      </c>
      <c r="B141" s="2">
        <v>44562</v>
      </c>
      <c r="C141" s="2">
        <v>44742</v>
      </c>
      <c r="D141" t="str">
        <f>'[13]CED 6'!E11</f>
        <v>TECLADO 910252</v>
      </c>
      <c r="E141" s="3" t="str">
        <f>'[13]CED 6'!D11</f>
        <v>14-00015</v>
      </c>
      <c r="F141" t="str">
        <f>'[13]CED 6'!$C$25</f>
        <v>D) QUE SON DESECHOS Y NO ES POSIBLE SU REAPROVECHAMIENTO.</v>
      </c>
      <c r="G141" s="2">
        <v>43397</v>
      </c>
      <c r="H141" s="6">
        <v>280</v>
      </c>
      <c r="I141" s="3" t="s">
        <v>117</v>
      </c>
      <c r="J141" s="2">
        <v>44778</v>
      </c>
      <c r="K141" s="2">
        <v>44778</v>
      </c>
    </row>
    <row r="142" spans="1:11" x14ac:dyDescent="0.25">
      <c r="A142" s="4">
        <v>2022</v>
      </c>
      <c r="B142" s="2">
        <v>44562</v>
      </c>
      <c r="C142" s="2">
        <v>44742</v>
      </c>
      <c r="D142" t="str">
        <f>'[13]CED 6'!E12</f>
        <v xml:space="preserve">MULTIFUNCIONAL DESK JET </v>
      </c>
      <c r="E142" s="3" t="str">
        <f>'[13]CED 6'!D12</f>
        <v>14-00020</v>
      </c>
      <c r="F142" t="str">
        <f>'[13]CED 6'!$C$25</f>
        <v>D) QUE SON DESECHOS Y NO ES POSIBLE SU REAPROVECHAMIENTO.</v>
      </c>
      <c r="G142" s="2">
        <v>43397</v>
      </c>
      <c r="H142" s="6">
        <v>2668.39</v>
      </c>
      <c r="I142" s="3" t="s">
        <v>117</v>
      </c>
      <c r="J142" s="2">
        <v>44778</v>
      </c>
      <c r="K142" s="2">
        <v>44778</v>
      </c>
    </row>
    <row r="143" spans="1:11" x14ac:dyDescent="0.25">
      <c r="A143" s="4">
        <v>2022</v>
      </c>
      <c r="B143" s="2">
        <v>44562</v>
      </c>
      <c r="C143" s="2">
        <v>44742</v>
      </c>
      <c r="D143" t="str">
        <f>'[14]CED 6'!E11</f>
        <v xml:space="preserve">NO BREAK </v>
      </c>
      <c r="E143" s="3" t="str">
        <f>'[14]CED 6'!D11</f>
        <v>15-00030</v>
      </c>
      <c r="F143" t="str">
        <f>'[14]CED 6'!$C$25</f>
        <v>D) QUE SON DESECHOS Y NO ES POSIBLE SU REAPROVECHAMIENTO.</v>
      </c>
      <c r="G143" s="2">
        <v>43397</v>
      </c>
      <c r="H143" s="6">
        <v>1416</v>
      </c>
      <c r="I143" s="3" t="s">
        <v>117</v>
      </c>
      <c r="J143" s="2">
        <v>44778</v>
      </c>
      <c r="K143" s="2">
        <v>44778</v>
      </c>
    </row>
    <row r="144" spans="1:11" x14ac:dyDescent="0.25">
      <c r="A144" s="4">
        <v>2022</v>
      </c>
      <c r="B144" s="2">
        <v>44562</v>
      </c>
      <c r="C144" s="2">
        <v>44742</v>
      </c>
      <c r="D144" t="str">
        <f>'[14]CED 6'!E12</f>
        <v>TECLADO MN-12-12-00-IV</v>
      </c>
      <c r="E144" s="3" t="str">
        <f>'[14]CED 6'!D12</f>
        <v>15-00048</v>
      </c>
      <c r="F144" t="str">
        <f>'[14]CED 6'!$C$25</f>
        <v>D) QUE SON DESECHOS Y NO ES POSIBLE SU REAPROVECHAMIENTO.</v>
      </c>
      <c r="G144" s="2">
        <v>43397</v>
      </c>
      <c r="H144" s="6">
        <v>250</v>
      </c>
      <c r="I144" s="3" t="s">
        <v>117</v>
      </c>
      <c r="J144" s="2">
        <v>44778</v>
      </c>
      <c r="K144" s="2">
        <v>44778</v>
      </c>
    </row>
    <row r="145" spans="1:11" x14ac:dyDescent="0.25">
      <c r="A145" s="4">
        <v>2022</v>
      </c>
      <c r="B145" s="2">
        <v>44562</v>
      </c>
      <c r="C145" s="2">
        <v>44742</v>
      </c>
      <c r="D145" t="str">
        <f>'[14]CED 6'!E13</f>
        <v>TECLADO MN-30-12-05</v>
      </c>
      <c r="E145" s="3" t="str">
        <f>'[14]CED 6'!D13</f>
        <v>15-00049</v>
      </c>
      <c r="F145" t="str">
        <f>'[14]CED 6'!$C$25</f>
        <v>D) QUE SON DESECHOS Y NO ES POSIBLE SU REAPROVECHAMIENTO.</v>
      </c>
      <c r="G145" s="2">
        <v>43397</v>
      </c>
      <c r="H145" s="6">
        <v>250</v>
      </c>
      <c r="I145" s="3" t="s">
        <v>117</v>
      </c>
      <c r="J145" s="2">
        <v>44778</v>
      </c>
      <c r="K145" s="2">
        <v>44778</v>
      </c>
    </row>
    <row r="146" spans="1:11" x14ac:dyDescent="0.25">
      <c r="A146" s="4">
        <v>2022</v>
      </c>
      <c r="B146" s="2">
        <v>44562</v>
      </c>
      <c r="C146" s="2">
        <v>44742</v>
      </c>
      <c r="D146" t="str">
        <f>'[14]CED 6'!E14</f>
        <v>TECLADO MN-12-12-00-IV</v>
      </c>
      <c r="E146" s="3" t="str">
        <f>'[14]CED 6'!D14</f>
        <v>15-00050</v>
      </c>
      <c r="F146" t="str">
        <f>'[14]CED 6'!$C$25</f>
        <v>D) QUE SON DESECHOS Y NO ES POSIBLE SU REAPROVECHAMIENTO.</v>
      </c>
      <c r="G146" s="2">
        <v>43397</v>
      </c>
      <c r="H146" s="6">
        <v>250</v>
      </c>
      <c r="I146" s="3" t="s">
        <v>117</v>
      </c>
      <c r="J146" s="2">
        <v>44778</v>
      </c>
      <c r="K146" s="2">
        <v>44778</v>
      </c>
    </row>
    <row r="147" spans="1:11" x14ac:dyDescent="0.25">
      <c r="A147" s="4">
        <v>2022</v>
      </c>
      <c r="B147" s="2">
        <v>44562</v>
      </c>
      <c r="C147" s="2">
        <v>44742</v>
      </c>
      <c r="D147" t="str">
        <f>'[14]CED 6'!E15</f>
        <v>MOUSE</v>
      </c>
      <c r="E147" s="3" t="str">
        <f>'[14]CED 6'!D15</f>
        <v>15-00051</v>
      </c>
      <c r="F147" t="str">
        <f>'[14]CED 6'!$C$25</f>
        <v>D) QUE SON DESECHOS Y NO ES POSIBLE SU REAPROVECHAMIENTO.</v>
      </c>
      <c r="G147" s="2">
        <v>43397</v>
      </c>
      <c r="H147" s="6">
        <v>174</v>
      </c>
      <c r="I147" s="3" t="s">
        <v>117</v>
      </c>
      <c r="J147" s="2">
        <v>44778</v>
      </c>
      <c r="K147" s="2">
        <v>44778</v>
      </c>
    </row>
    <row r="148" spans="1:11" x14ac:dyDescent="0.25">
      <c r="A148" s="4">
        <v>2022</v>
      </c>
      <c r="B148" s="2">
        <v>44562</v>
      </c>
      <c r="C148" s="2">
        <v>44742</v>
      </c>
      <c r="D148" t="str">
        <f>'[14]CED 6'!E16</f>
        <v>MOUSE</v>
      </c>
      <c r="E148" s="3" t="str">
        <f>'[14]CED 6'!D16</f>
        <v>15-00052</v>
      </c>
      <c r="F148" t="str">
        <f>'[14]CED 6'!$C$25</f>
        <v>D) QUE SON DESECHOS Y NO ES POSIBLE SU REAPROVECHAMIENTO.</v>
      </c>
      <c r="G148" s="2">
        <v>43397</v>
      </c>
      <c r="H148" s="6">
        <v>174</v>
      </c>
      <c r="I148" s="3" t="s">
        <v>117</v>
      </c>
      <c r="J148" s="2">
        <v>44778</v>
      </c>
      <c r="K148" s="2">
        <v>44778</v>
      </c>
    </row>
    <row r="149" spans="1:11" x14ac:dyDescent="0.25">
      <c r="A149" s="4">
        <v>2022</v>
      </c>
      <c r="B149" s="2">
        <v>44562</v>
      </c>
      <c r="C149" s="2">
        <v>44742</v>
      </c>
      <c r="D149" t="str">
        <f>'[14]CED 6'!E17</f>
        <v>MOUSE</v>
      </c>
      <c r="E149" s="3" t="str">
        <f>'[14]CED 6'!D17</f>
        <v>15-00053</v>
      </c>
      <c r="F149" t="str">
        <f>'[14]CED 6'!$C$25</f>
        <v>D) QUE SON DESECHOS Y NO ES POSIBLE SU REAPROVECHAMIENTO.</v>
      </c>
      <c r="G149" s="2">
        <v>43397</v>
      </c>
      <c r="H149" s="6">
        <v>174</v>
      </c>
      <c r="I149" s="3" t="s">
        <v>117</v>
      </c>
      <c r="J149" s="2">
        <v>44778</v>
      </c>
      <c r="K149" s="2">
        <v>44778</v>
      </c>
    </row>
    <row r="150" spans="1:11" x14ac:dyDescent="0.25">
      <c r="A150" s="4">
        <v>2022</v>
      </c>
      <c r="B150" s="2">
        <v>44562</v>
      </c>
      <c r="C150" s="2">
        <v>44742</v>
      </c>
      <c r="D150" t="str">
        <f>'[14]CED 6'!E18</f>
        <v>IMPRESORA MN-28-08-07</v>
      </c>
      <c r="E150" s="3" t="str">
        <f>'[14]CED 6'!D18</f>
        <v>15-00054</v>
      </c>
      <c r="F150" t="str">
        <f>'[14]CED 6'!$C$25</f>
        <v>D) QUE SON DESECHOS Y NO ES POSIBLE SU REAPROVECHAMIENTO.</v>
      </c>
      <c r="G150" s="2">
        <v>43397</v>
      </c>
      <c r="H150" s="6">
        <v>1969</v>
      </c>
      <c r="I150" s="3" t="s">
        <v>117</v>
      </c>
      <c r="J150" s="2">
        <v>44778</v>
      </c>
      <c r="K150" s="2">
        <v>44778</v>
      </c>
    </row>
    <row r="151" spans="1:11" x14ac:dyDescent="0.25">
      <c r="A151" s="4">
        <v>2022</v>
      </c>
      <c r="B151" s="2">
        <v>44562</v>
      </c>
      <c r="C151" s="2">
        <v>44742</v>
      </c>
      <c r="D151" t="str">
        <f>'[14]CED 6'!E19</f>
        <v>REGULADOR MN-12-12-06-1</v>
      </c>
      <c r="E151" s="3" t="str">
        <f>'[14]CED 6'!D19</f>
        <v>15-00056</v>
      </c>
      <c r="F151" t="str">
        <f>'[14]CED 6'!$C$25</f>
        <v>D) QUE SON DESECHOS Y NO ES POSIBLE SU REAPROVECHAMIENTO.</v>
      </c>
      <c r="G151" s="2">
        <v>43397</v>
      </c>
      <c r="H151" s="6">
        <v>915</v>
      </c>
      <c r="I151" s="3" t="s">
        <v>117</v>
      </c>
      <c r="J151" s="2">
        <v>44778</v>
      </c>
      <c r="K151" s="2">
        <v>44778</v>
      </c>
    </row>
    <row r="152" spans="1:11" x14ac:dyDescent="0.25">
      <c r="A152" s="4">
        <v>2022</v>
      </c>
      <c r="B152" s="2">
        <v>44562</v>
      </c>
      <c r="C152" s="2">
        <v>44742</v>
      </c>
      <c r="D152" t="str">
        <f>'[14]CED 6'!E20</f>
        <v>MAQUINA DE ESCRIBIR (OFICINAS ADMINSITRATIVAS)MN -12-10-99-7-V11</v>
      </c>
      <c r="E152" s="3" t="str">
        <f>'[14]CED 6'!D20</f>
        <v>15-00058</v>
      </c>
      <c r="F152" t="str">
        <f>'[14]CED 6'!$C$25</f>
        <v>D) QUE SON DESECHOS Y NO ES POSIBLE SU REAPROVECHAMIENTO.</v>
      </c>
      <c r="G152" s="2">
        <v>43397</v>
      </c>
      <c r="H152" s="6">
        <v>420</v>
      </c>
      <c r="I152" s="3" t="s">
        <v>117</v>
      </c>
      <c r="J152" s="2">
        <v>44778</v>
      </c>
      <c r="K152" s="2">
        <v>44778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EQUIPO5</cp:lastModifiedBy>
  <dcterms:created xsi:type="dcterms:W3CDTF">2019-08-15T20:14:23Z</dcterms:created>
  <dcterms:modified xsi:type="dcterms:W3CDTF">2022-08-19T14:32:45Z</dcterms:modified>
</cp:coreProperties>
</file>