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<sst xmlns="http://schemas.openxmlformats.org/spreadsheetml/2006/main" count="75" uniqueCount="75">
  <si>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</si>
  <si>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</si>
  <si>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</si>
  <si>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</si>
  <si>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</si>
  <si>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</si>
  <si>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</si>
  <si>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</si>
  <si>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</si>
  <si>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</si>
  <si>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</si>
  <si>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</si>
  <si>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</si>
  <si>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</si>
  <si>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</si>
  <si>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</si>
  <si>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</si>
  <si>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</si>
  <si>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</si>
  <si>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</si>
  <si>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</si>
  <si>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</si>
  <si>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</si>
  <si>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</si>
  <si>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</si>
  <si>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</si>
  <si>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</si>
  <si>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</si>
  <si>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</si>
  <si>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</si>
  <si>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</si>
  <si>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</si>
  <si>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</si>
  <si>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</si>
  <si>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</si>
  <si>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</si>
  <si>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</si>
  <si>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</si>
  <si>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</si>
  <si>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</si>
  <si>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</si>
  <si>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</si>
  <si>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</si>
  <si>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</si>
  <si>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</si>
  <si>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</si>
  <si>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</si>
  <si>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</si>
  <si>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</si>
  <si>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</si>
  <si>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</si>
  <si>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</si>
  <si>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</si>
  <si>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</si>
  <si>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</si>
  <si>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</si>
  <si>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</si>
  <si>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</si>
  <si>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</si>
  <si>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</si>
  <si>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</si>
  <si>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</si>
  <si>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</si>
  <si>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</si>
  <si>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</si>
  <si>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</si>
  <si>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</si>
  <si>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</si>
  <si>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</si>
  <si>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</si>
  <si>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</si>
  <si>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</si>
  <si>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</si>
  <si>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MUNICIPIO DE SANTA MARÍA DEL ORO (a)</t>
  </si>
  <si>
    <t>Del 1 de Enero al 31 de Marzo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</si>
</sst>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>
        <v>17248066.42</v>
      </c>
      <c r="D10" s="4">
        <v>0</v>
      </c>
      <c r="E10" s="3">
        <f>C10+D10</f>
        <v>17248066.42</v>
      </c>
      <c r="F10" s="4">
        <v>2686994.2</v>
      </c>
      <c r="G10" s="4">
        <v>2686994.2</v>
      </c>
      <c r="H10" s="3">
        <f>G10-C10</f>
        <v>-14561072.220000003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>
        <v>1</v>
      </c>
      <c r="D12" s="4">
        <v>0</v>
      </c>
      <c r="E12" s="3">
        <f t="shared" si="0"/>
        <v>1</v>
      </c>
      <c r="F12" s="4">
        <v>0</v>
      </c>
      <c r="G12" s="4">
        <v>0</v>
      </c>
      <c r="H12" s="3">
        <f t="shared" si="1"/>
        <v>-1</v>
      </c>
    </row>
    <row r="13" spans="2:8" ht="12.75">
      <c r="B13" s="20" t="s">
        <v>15</v>
      </c>
      <c r="C13" s="3">
        <v>2710621.86</v>
      </c>
      <c r="D13" s="4">
        <v>0</v>
      </c>
      <c r="E13" s="3">
        <f t="shared" si="0"/>
        <v>2710621.86</v>
      </c>
      <c r="F13" s="4">
        <v>1015977.24</v>
      </c>
      <c r="G13" s="4">
        <v>1015977.24</v>
      </c>
      <c r="H13" s="3">
        <f t="shared" si="1"/>
        <v>-1694644.6199999999</v>
      </c>
    </row>
    <row r="14" spans="2:8" ht="12.75">
      <c r="B14" s="20" t="s">
        <v>16</v>
      </c>
      <c r="C14" s="3">
        <v>8090.74</v>
      </c>
      <c r="D14" s="4">
        <v>0</v>
      </c>
      <c r="E14" s="3">
        <f t="shared" si="0"/>
        <v>8090.74</v>
      </c>
      <c r="F14" s="4">
        <v>687.18</v>
      </c>
      <c r="G14" s="4">
        <v>687.18</v>
      </c>
      <c r="H14" s="3">
        <f t="shared" si="1"/>
        <v>-7403.5599999999995</v>
      </c>
    </row>
    <row r="15" spans="2:8" ht="12.75">
      <c r="B15" s="20" t="s">
        <v>17</v>
      </c>
      <c r="C15" s="3">
        <v>566340.99</v>
      </c>
      <c r="D15" s="4">
        <v>0</v>
      </c>
      <c r="E15" s="3">
        <f t="shared" si="0"/>
        <v>566340.99</v>
      </c>
      <c r="F15" s="4">
        <v>232515.64</v>
      </c>
      <c r="G15" s="4">
        <v>232515.64</v>
      </c>
      <c r="H15" s="3">
        <f t="shared" si="1"/>
        <v>-333825.35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67819630.18</v>
      </c>
      <c r="D17" s="5">
        <f t="shared" si="2"/>
        <v>0</v>
      </c>
      <c r="E17" s="5">
        <f t="shared" si="2"/>
        <v>67819630.18</v>
      </c>
      <c r="F17" s="5">
        <f t="shared" si="2"/>
        <v>18598544.94</v>
      </c>
      <c r="G17" s="5">
        <f t="shared" si="2"/>
        <v>18598544.94</v>
      </c>
      <c r="H17" s="5">
        <f t="shared" si="2"/>
        <v>-49221085.24</v>
      </c>
    </row>
    <row r="18" spans="2:8" ht="12.75">
      <c r="B18" s="21" t="s">
        <v>18</v>
      </c>
      <c r="C18" s="3">
        <v>47312043</v>
      </c>
      <c r="D18" s="4">
        <v>0</v>
      </c>
      <c r="E18" s="3">
        <f t="shared" si="0"/>
        <v>47312043</v>
      </c>
      <c r="F18" s="4">
        <v>12673980.64</v>
      </c>
      <c r="G18" s="4">
        <v>12673980.64</v>
      </c>
      <c r="H18" s="3">
        <f>G18-C18</f>
        <v>-34638062.36</v>
      </c>
    </row>
    <row r="19" spans="2:8" ht="12.75">
      <c r="B19" s="21" t="s">
        <v>19</v>
      </c>
      <c r="C19" s="3">
        <v>13013894</v>
      </c>
      <c r="D19" s="4">
        <v>0</v>
      </c>
      <c r="E19" s="3">
        <f t="shared" si="0"/>
        <v>13013894</v>
      </c>
      <c r="F19" s="4">
        <v>3456569.37</v>
      </c>
      <c r="G19" s="4">
        <v>3456569.37</v>
      </c>
      <c r="H19" s="3">
        <f aca="true" t="shared" si="3" ref="H19:H40">G19-C19</f>
        <v>-9557324.629999999</v>
      </c>
    </row>
    <row r="20" spans="2:8" ht="12.75">
      <c r="B20" s="21" t="s">
        <v>20</v>
      </c>
      <c r="C20" s="3">
        <v>1015850</v>
      </c>
      <c r="D20" s="4">
        <v>0</v>
      </c>
      <c r="E20" s="3">
        <f t="shared" si="0"/>
        <v>1015850</v>
      </c>
      <c r="F20" s="4">
        <v>238895.01</v>
      </c>
      <c r="G20" s="4">
        <v>238895.01</v>
      </c>
      <c r="H20" s="3">
        <f t="shared" si="3"/>
        <v>-776954.99</v>
      </c>
    </row>
    <row r="21" spans="2:8" ht="12.75">
      <c r="B21" s="21" t="s">
        <v>21</v>
      </c>
      <c r="C21" s="3">
        <v>91046</v>
      </c>
      <c r="D21" s="4">
        <v>0</v>
      </c>
      <c r="E21" s="3">
        <f t="shared" si="0"/>
        <v>91046</v>
      </c>
      <c r="F21" s="4">
        <v>282290.2</v>
      </c>
      <c r="G21" s="4">
        <v>282290.2</v>
      </c>
      <c r="H21" s="3">
        <f t="shared" si="3"/>
        <v>191244.2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>
        <v>1475004</v>
      </c>
      <c r="D23" s="4">
        <v>0</v>
      </c>
      <c r="E23" s="3">
        <f t="shared" si="0"/>
        <v>1475004</v>
      </c>
      <c r="F23" s="4">
        <v>403469.87</v>
      </c>
      <c r="G23" s="4">
        <v>403469.87</v>
      </c>
      <c r="H23" s="3">
        <f t="shared" si="3"/>
        <v>-1071534.13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>
        <v>1250168</v>
      </c>
      <c r="D26" s="4">
        <v>0</v>
      </c>
      <c r="E26" s="3">
        <f t="shared" si="0"/>
        <v>1250168</v>
      </c>
      <c r="F26" s="4">
        <v>260876.48</v>
      </c>
      <c r="G26" s="4">
        <v>260876.48</v>
      </c>
      <c r="H26" s="3">
        <f t="shared" si="3"/>
        <v>-989291.52</v>
      </c>
    </row>
    <row r="27" spans="2:8" ht="12.75">
      <c r="B27" s="21" t="s">
        <v>27</v>
      </c>
      <c r="C27" s="3">
        <v>3224315</v>
      </c>
      <c r="D27" s="4">
        <v>0</v>
      </c>
      <c r="E27" s="3">
        <f t="shared" si="0"/>
        <v>3224315</v>
      </c>
      <c r="F27" s="4">
        <v>1192599</v>
      </c>
      <c r="G27" s="4">
        <v>1192599</v>
      </c>
      <c r="H27" s="3">
        <f t="shared" si="3"/>
        <v>-2031716</v>
      </c>
    </row>
    <row r="28" spans="2:8" ht="25.5">
      <c r="B28" s="22" t="s">
        <v>28</v>
      </c>
      <c r="C28" s="3">
        <v>437310.18</v>
      </c>
      <c r="D28" s="4">
        <v>0</v>
      </c>
      <c r="E28" s="3">
        <f t="shared" si="0"/>
        <v>437310.18</v>
      </c>
      <c r="F28" s="4">
        <v>89864.37</v>
      </c>
      <c r="G28" s="4">
        <v>89864.37</v>
      </c>
      <c r="H28" s="3">
        <f t="shared" si="3"/>
        <v>-347445.81</v>
      </c>
    </row>
    <row r="29" spans="2:8" ht="25.5">
      <c r="B29" s="24" t="s">
        <v>29</v>
      </c>
      <c r="C29" s="3">
        <f aca="true" t="shared" si="4" ref="C29:H29">SUM(C30:C34)</f>
        <v>226580.51</v>
      </c>
      <c r="D29" s="3">
        <f t="shared" si="4"/>
        <v>0</v>
      </c>
      <c r="E29" s="3">
        <f t="shared" si="4"/>
        <v>226580.51</v>
      </c>
      <c r="F29" s="3">
        <f t="shared" si="4"/>
        <v>290110.03</v>
      </c>
      <c r="G29" s="3">
        <f t="shared" si="4"/>
        <v>290110.03</v>
      </c>
      <c r="H29" s="3">
        <f t="shared" si="4"/>
        <v>63529.520000000004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>
        <v>68363.91</v>
      </c>
      <c r="D31" s="4">
        <v>0</v>
      </c>
      <c r="E31" s="3">
        <f t="shared" si="0"/>
        <v>68363.91</v>
      </c>
      <c r="F31" s="4">
        <v>191239.54</v>
      </c>
      <c r="G31" s="4">
        <v>191239.54</v>
      </c>
      <c r="H31" s="3">
        <f t="shared" si="3"/>
        <v>122875.63</v>
      </c>
    </row>
    <row r="32" spans="2:8" ht="12.75">
      <c r="B32" s="21" t="s">
        <v>32</v>
      </c>
      <c r="C32" s="3">
        <v>158216.6</v>
      </c>
      <c r="D32" s="4">
        <v>0</v>
      </c>
      <c r="E32" s="3">
        <f t="shared" si="0"/>
        <v>158216.6</v>
      </c>
      <c r="F32" s="4">
        <v>98870.49</v>
      </c>
      <c r="G32" s="4">
        <v>98870.49</v>
      </c>
      <c r="H32" s="3">
        <f t="shared" si="3"/>
        <v>-59346.11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1539522</v>
      </c>
      <c r="D38" s="3">
        <f t="shared" si="6"/>
        <v>0</v>
      </c>
      <c r="E38" s="3">
        <f t="shared" si="6"/>
        <v>1539522</v>
      </c>
      <c r="F38" s="3">
        <f t="shared" si="6"/>
        <v>359567.22</v>
      </c>
      <c r="G38" s="3">
        <f t="shared" si="6"/>
        <v>359567.22</v>
      </c>
      <c r="H38" s="3">
        <f t="shared" si="6"/>
        <v>-1179954.78</v>
      </c>
    </row>
    <row r="39" spans="2:8" ht="12.75">
      <c r="B39" s="21" t="s">
        <v>38</v>
      </c>
      <c r="C39" s="3">
        <v>1539522</v>
      </c>
      <c r="D39" s="4">
        <v>0</v>
      </c>
      <c r="E39" s="3">
        <f t="shared" si="0"/>
        <v>1539522</v>
      </c>
      <c r="F39" s="4">
        <v>359567.22</v>
      </c>
      <c r="G39" s="4">
        <v>359567.22</v>
      </c>
      <c r="H39" s="3">
        <f t="shared" si="3"/>
        <v>-1179954.78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90118853.7</v>
      </c>
      <c r="D42" s="8">
        <f t="shared" si="7"/>
        <v>0</v>
      </c>
      <c r="E42" s="8">
        <f t="shared" si="7"/>
        <v>90118853.7</v>
      </c>
      <c r="F42" s="8">
        <f t="shared" si="7"/>
        <v>23184396.450000003</v>
      </c>
      <c r="G42" s="8">
        <f t="shared" si="7"/>
        <v>23184396.450000003</v>
      </c>
      <c r="H42" s="8">
        <f t="shared" si="7"/>
        <v>-66934457.25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45751516</v>
      </c>
      <c r="D47" s="3">
        <f t="shared" si="8"/>
        <v>0</v>
      </c>
      <c r="E47" s="3">
        <f t="shared" si="8"/>
        <v>45751516</v>
      </c>
      <c r="F47" s="3">
        <f t="shared" si="8"/>
        <v>11228772.059999999</v>
      </c>
      <c r="G47" s="3">
        <f t="shared" si="8"/>
        <v>11228772.059999999</v>
      </c>
      <c r="H47" s="3">
        <f t="shared" si="8"/>
        <v>-34522743.94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>
        <v>27393092.07</v>
      </c>
      <c r="D50" s="4">
        <v>0</v>
      </c>
      <c r="E50" s="3">
        <f t="shared" si="9"/>
        <v>27393092.07</v>
      </c>
      <c r="F50" s="4">
        <v>6580163.43</v>
      </c>
      <c r="G50" s="4">
        <v>6580163.43</v>
      </c>
      <c r="H50" s="3">
        <f t="shared" si="10"/>
        <v>-20812928.64</v>
      </c>
    </row>
    <row r="51" spans="2:8" ht="38.25">
      <c r="B51" s="22" t="s">
        <v>46</v>
      </c>
      <c r="C51" s="3">
        <v>18358423.93</v>
      </c>
      <c r="D51" s="4">
        <v>0</v>
      </c>
      <c r="E51" s="3">
        <f t="shared" si="9"/>
        <v>18358423.93</v>
      </c>
      <c r="F51" s="4">
        <v>4648608.63</v>
      </c>
      <c r="G51" s="4">
        <v>4648608.63</v>
      </c>
      <c r="H51" s="3">
        <f t="shared" si="10"/>
        <v>-13709815.3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2</v>
      </c>
      <c r="D56" s="3">
        <f t="shared" si="11"/>
        <v>0</v>
      </c>
      <c r="E56" s="3">
        <f t="shared" si="11"/>
        <v>2</v>
      </c>
      <c r="F56" s="3">
        <f t="shared" si="11"/>
        <v>0</v>
      </c>
      <c r="G56" s="3">
        <f t="shared" si="11"/>
        <v>0</v>
      </c>
      <c r="H56" s="3">
        <f t="shared" si="11"/>
        <v>-2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>
        <v>2</v>
      </c>
      <c r="D60" s="4">
        <v>0</v>
      </c>
      <c r="E60" s="3">
        <f t="shared" si="9"/>
        <v>2</v>
      </c>
      <c r="F60" s="4">
        <v>0</v>
      </c>
      <c r="G60" s="4">
        <v>0</v>
      </c>
      <c r="H60" s="3">
        <f t="shared" si="10"/>
        <v>-2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>
        <v>1</v>
      </c>
      <c r="D64" s="4">
        <v>0</v>
      </c>
      <c r="E64" s="3">
        <f t="shared" si="9"/>
        <v>1</v>
      </c>
      <c r="F64" s="4">
        <v>0</v>
      </c>
      <c r="G64" s="4">
        <v>0</v>
      </c>
      <c r="H64" s="3">
        <f t="shared" si="10"/>
        <v>-1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45751519</v>
      </c>
      <c r="D67" s="12">
        <f t="shared" si="13"/>
        <v>0</v>
      </c>
      <c r="E67" s="12">
        <f t="shared" si="13"/>
        <v>45751519</v>
      </c>
      <c r="F67" s="12">
        <f t="shared" si="13"/>
        <v>11228772.059999999</v>
      </c>
      <c r="G67" s="12">
        <f t="shared" si="13"/>
        <v>11228772.059999999</v>
      </c>
      <c r="H67" s="12">
        <f t="shared" si="13"/>
        <v>-34522746.94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135870372.7</v>
      </c>
      <c r="D72" s="12">
        <f t="shared" si="15"/>
        <v>0</v>
      </c>
      <c r="E72" s="12">
        <f t="shared" si="15"/>
        <v>135870372.7</v>
      </c>
      <c r="F72" s="12">
        <f t="shared" si="15"/>
        <v>34413168.510000005</v>
      </c>
      <c r="G72" s="12">
        <f t="shared" si="15"/>
        <v>34413168.510000005</v>
      </c>
      <c r="H72" s="12">
        <f t="shared" si="15"/>
        <v>-101457204.19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Ing. Alejandro García</cp:lastModifiedBy>
  <cp:lastPrinted>2016-12-20T19:44:47Z</cp:lastPrinted>
  <dcterms:created xsi:type="dcterms:W3CDTF">2016-10-11T20:13:05Z</dcterms:created>
  <dcterms:modified xsi:type="dcterms:W3CDTF">2023-02-07T16:46:29Z</dcterms:modified>
  <cp:category/>
  <cp:version/>
  <cp:contentType/>
  <cp:contentStatus/>
</cp:coreProperties>
</file>